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lenovo\Desktop\2019年聘期考核附件1234-李战军\"/>
    </mc:Choice>
  </mc:AlternateContent>
  <xr:revisionPtr revIDLastSave="0" documentId="13_ncr:1_{9208A217-5C0F-446C-A669-6F840979A208}" xr6:coauthVersionLast="43" xr6:coauthVersionMax="43" xr10:uidLastSave="{00000000-0000-0000-0000-000000000000}"/>
  <bookViews>
    <workbookView xWindow="-120" yWindow="-120" windowWidth="21840" windowHeight="13140" xr2:uid="{00000000-000D-0000-FFFF-FFFF00000000}"/>
  </bookViews>
  <sheets>
    <sheet name="考核评估表" sheetId="1" r:id="rId1"/>
    <sheet name="量化指标自动提取（请核对）" sheetId="3"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3" l="1"/>
  <c r="K3" i="3"/>
  <c r="J3" i="3"/>
  <c r="D3" i="3"/>
  <c r="C3" i="3"/>
  <c r="B3" i="3"/>
  <c r="A3" i="3"/>
</calcChain>
</file>

<file path=xl/sharedStrings.xml><?xml version="1.0" encoding="utf-8"?>
<sst xmlns="http://schemas.openxmlformats.org/spreadsheetml/2006/main" count="207" uniqueCount="163">
  <si>
    <t>高层次人才聘期考核评估表</t>
  </si>
  <si>
    <t>姓名</t>
  </si>
  <si>
    <t>李战军</t>
  </si>
  <si>
    <t>人事编号</t>
  </si>
  <si>
    <r>
      <rPr>
        <sz val="11"/>
        <color theme="1"/>
        <rFont val="宋体"/>
        <charset val="134"/>
        <scheme val="minor"/>
      </rPr>
      <t>2</t>
    </r>
    <r>
      <rPr>
        <sz val="11"/>
        <color theme="1"/>
        <rFont val="宋体"/>
        <charset val="134"/>
        <scheme val="minor"/>
      </rPr>
      <t>016347</t>
    </r>
  </si>
  <si>
    <t>出生日期</t>
  </si>
  <si>
    <r>
      <rPr>
        <sz val="11"/>
        <color theme="1"/>
        <rFont val="宋体"/>
        <charset val="134"/>
        <scheme val="minor"/>
      </rPr>
      <t>1</t>
    </r>
    <r>
      <rPr>
        <sz val="11"/>
        <color theme="1"/>
        <rFont val="宋体"/>
        <charset val="134"/>
        <scheme val="minor"/>
      </rPr>
      <t>982.04.17</t>
    </r>
  </si>
  <si>
    <t>所在单位</t>
  </si>
  <si>
    <t>环境学院</t>
  </si>
  <si>
    <t>考核类型</t>
  </si>
  <si>
    <t>3年聘期考核</t>
  </si>
  <si>
    <t>合同聘期
（首聘期）</t>
  </si>
  <si>
    <r>
      <rPr>
        <sz val="11"/>
        <color theme="1"/>
        <rFont val="宋体"/>
        <charset val="134"/>
        <scheme val="minor"/>
      </rPr>
      <t>201</t>
    </r>
    <r>
      <rPr>
        <sz val="11"/>
        <color theme="1"/>
        <rFont val="宋体"/>
        <charset val="134"/>
        <scheme val="minor"/>
      </rPr>
      <t>6</t>
    </r>
    <r>
      <rPr>
        <sz val="11"/>
        <color theme="1"/>
        <rFont val="宋体"/>
        <charset val="134"/>
        <scheme val="minor"/>
      </rPr>
      <t>年</t>
    </r>
    <r>
      <rPr>
        <sz val="11"/>
        <color theme="1"/>
        <rFont val="宋体"/>
        <charset val="134"/>
        <scheme val="minor"/>
      </rPr>
      <t>9</t>
    </r>
    <r>
      <rPr>
        <sz val="11"/>
        <color theme="1"/>
        <rFont val="宋体"/>
        <charset val="134"/>
        <scheme val="minor"/>
      </rPr>
      <t>月-20</t>
    </r>
    <r>
      <rPr>
        <sz val="11"/>
        <color theme="1"/>
        <rFont val="宋体"/>
        <charset val="134"/>
        <scheme val="minor"/>
      </rPr>
      <t>19</t>
    </r>
    <r>
      <rPr>
        <sz val="11"/>
        <color theme="1"/>
        <rFont val="宋体"/>
        <charset val="134"/>
        <scheme val="minor"/>
      </rPr>
      <t>年</t>
    </r>
    <r>
      <rPr>
        <sz val="11"/>
        <color theme="1"/>
        <rFont val="宋体"/>
        <charset val="134"/>
        <scheme val="minor"/>
      </rPr>
      <t>9</t>
    </r>
    <r>
      <rPr>
        <sz val="11"/>
        <color theme="1"/>
        <rFont val="宋体"/>
        <charset val="134"/>
        <scheme val="minor"/>
      </rPr>
      <t>月</t>
    </r>
  </si>
  <si>
    <t>邮箱</t>
  </si>
  <si>
    <r>
      <rPr>
        <u/>
        <sz val="11"/>
        <color rgb="FF0000FF"/>
        <rFont val="宋体"/>
        <charset val="134"/>
        <scheme val="minor"/>
      </rPr>
      <t>z</t>
    </r>
    <r>
      <rPr>
        <u/>
        <sz val="11"/>
        <color rgb="FF0000FF"/>
        <rFont val="宋体"/>
        <charset val="134"/>
        <scheme val="minor"/>
      </rPr>
      <t>jlisci@jnu.edu.cn</t>
    </r>
  </si>
  <si>
    <t>联系电话</t>
  </si>
  <si>
    <r>
      <rPr>
        <sz val="11"/>
        <color theme="1"/>
        <rFont val="宋体"/>
        <charset val="134"/>
        <scheme val="minor"/>
      </rPr>
      <t>1</t>
    </r>
    <r>
      <rPr>
        <sz val="11"/>
        <color theme="1"/>
        <rFont val="宋体"/>
        <charset val="134"/>
        <scheme val="minor"/>
      </rPr>
      <t>3265915417</t>
    </r>
  </si>
  <si>
    <t>标志性成果</t>
  </si>
  <si>
    <t xml:space="preserve">合同任务条款
</t>
  </si>
  <si>
    <t>备注</t>
  </si>
  <si>
    <t>教学情况</t>
  </si>
  <si>
    <t>课程名称</t>
  </si>
  <si>
    <t>学时数</t>
  </si>
  <si>
    <t>学生人数</t>
  </si>
  <si>
    <t>是否主讲（是/否）</t>
  </si>
  <si>
    <t>类型（本/硕/博）</t>
  </si>
  <si>
    <t>2017-2018学年下</t>
  </si>
  <si>
    <t>环境工程原理</t>
  </si>
  <si>
    <t>16环工</t>
  </si>
  <si>
    <t>否</t>
  </si>
  <si>
    <t>本</t>
  </si>
  <si>
    <t>2018-2019学年上</t>
  </si>
  <si>
    <t>生产实习</t>
  </si>
  <si>
    <t>15环工环科</t>
  </si>
  <si>
    <t>是</t>
  </si>
  <si>
    <t>2018-2019学年下</t>
  </si>
  <si>
    <t>环境新材料与应用</t>
  </si>
  <si>
    <t>16环科环工给排水</t>
  </si>
  <si>
    <t>其他说明</t>
  </si>
  <si>
    <t>项目名称</t>
  </si>
  <si>
    <t>立项登记号(起止时间)</t>
  </si>
  <si>
    <r>
      <rPr>
        <sz val="10.5"/>
        <color rgb="FF000000"/>
        <rFont val="宋体"/>
        <charset val="134"/>
      </rPr>
      <t>项目级别</t>
    </r>
    <r>
      <rPr>
        <sz val="10.5"/>
        <color rgb="FF000000"/>
        <rFont val="Times New Roman"/>
        <family val="1"/>
      </rPr>
      <t>/</t>
    </r>
    <r>
      <rPr>
        <sz val="10.5"/>
        <color rgb="FF000000"/>
        <rFont val="宋体"/>
        <charset val="134"/>
      </rPr>
      <t>分类</t>
    </r>
  </si>
  <si>
    <t>合同经费</t>
  </si>
  <si>
    <t>实到经费</t>
  </si>
  <si>
    <t>经费支付率</t>
  </si>
  <si>
    <t>排名</t>
  </si>
  <si>
    <t>国家</t>
  </si>
  <si>
    <r>
      <rPr>
        <sz val="10"/>
        <color rgb="FF000000"/>
        <rFont val="宋体"/>
        <charset val="134"/>
        <scheme val="minor"/>
      </rPr>
      <t>2</t>
    </r>
    <r>
      <rPr>
        <sz val="10"/>
        <color rgb="FF000000"/>
        <rFont val="宋体"/>
        <charset val="134"/>
        <scheme val="minor"/>
      </rPr>
      <t>5万元</t>
    </r>
  </si>
  <si>
    <t>省级</t>
  </si>
  <si>
    <r>
      <rPr>
        <sz val="10"/>
        <color theme="1"/>
        <rFont val="宋体"/>
        <charset val="134"/>
        <scheme val="minor"/>
      </rPr>
      <t>1</t>
    </r>
    <r>
      <rPr>
        <sz val="10"/>
        <color theme="1"/>
        <rFont val="宋体"/>
        <charset val="134"/>
        <scheme val="minor"/>
      </rPr>
      <t>0万元</t>
    </r>
  </si>
  <si>
    <t>市级</t>
  </si>
  <si>
    <r>
      <rPr>
        <sz val="10"/>
        <color theme="1"/>
        <rFont val="宋体"/>
        <charset val="134"/>
        <scheme val="minor"/>
      </rPr>
      <t>2</t>
    </r>
    <r>
      <rPr>
        <sz val="10"/>
        <color theme="1"/>
        <rFont val="宋体"/>
        <charset val="134"/>
        <scheme val="minor"/>
      </rPr>
      <t>0万元</t>
    </r>
  </si>
  <si>
    <r>
      <rPr>
        <sz val="10"/>
        <color theme="1"/>
        <rFont val="宋体"/>
        <charset val="134"/>
        <scheme val="minor"/>
      </rPr>
      <t>1</t>
    </r>
    <r>
      <rPr>
        <sz val="10"/>
        <color theme="1"/>
        <rFont val="宋体"/>
        <charset val="134"/>
        <scheme val="minor"/>
      </rPr>
      <t>5万元</t>
    </r>
  </si>
  <si>
    <t>正在评审</t>
  </si>
  <si>
    <r>
      <rPr>
        <sz val="10"/>
        <color theme="1"/>
        <rFont val="宋体"/>
        <charset val="134"/>
        <scheme val="minor"/>
      </rPr>
      <t>6</t>
    </r>
    <r>
      <rPr>
        <sz val="10"/>
        <color theme="1"/>
        <rFont val="宋体"/>
        <charset val="134"/>
        <scheme val="minor"/>
      </rPr>
      <t>5万元</t>
    </r>
  </si>
  <si>
    <t>论文名称</t>
  </si>
  <si>
    <t>期刊名称</t>
  </si>
  <si>
    <r>
      <rPr>
        <sz val="10.5"/>
        <color theme="1"/>
        <rFont val="宋体"/>
        <charset val="134"/>
      </rPr>
      <t>年，卷</t>
    </r>
    <r>
      <rPr>
        <sz val="10.5"/>
        <color theme="1"/>
        <rFont val="Times New Roman"/>
        <family val="1"/>
      </rPr>
      <t>(</t>
    </r>
    <r>
      <rPr>
        <sz val="10.5"/>
        <color theme="1"/>
        <rFont val="宋体"/>
        <charset val="134"/>
      </rPr>
      <t>期</t>
    </r>
    <r>
      <rPr>
        <sz val="10.5"/>
        <color theme="1"/>
        <rFont val="Times New Roman"/>
        <family val="1"/>
      </rPr>
      <t>):</t>
    </r>
    <r>
      <rPr>
        <sz val="10.5"/>
        <color theme="1"/>
        <rFont val="宋体"/>
        <charset val="134"/>
      </rPr>
      <t>页码</t>
    </r>
  </si>
  <si>
    <t>论文级别</t>
  </si>
  <si>
    <t>排名(通讯作者标*)</t>
  </si>
  <si>
    <t>本人署名单位</t>
  </si>
  <si>
    <t>本人非第一作者时，第一作者的署名单位</t>
  </si>
  <si>
    <t>Multicolor persistent luminescence realized by persistent color conversion</t>
  </si>
  <si>
    <t>Journal of Luminescence</t>
  </si>
  <si>
    <t>2019, 107, 53</t>
  </si>
  <si>
    <t>5*</t>
  </si>
  <si>
    <t>暨南大学</t>
  </si>
  <si>
    <t>Facile Defluoridation of Drinking Water by Forming Shell@Fluorapatite Nanoarray during Boiling Egg Shell</t>
  </si>
  <si>
    <t>Journal of Hazardous Materials</t>
  </si>
  <si>
    <t>2019, 361, 321</t>
  </si>
  <si>
    <t>Efficient Blue to Red Afterglow Tuning in a Binary Nanocomposite Plastic Film</t>
  </si>
  <si>
    <t>Nanomaterials</t>
  </si>
  <si>
    <t>2018, 8, 260</t>
  </si>
  <si>
    <t>Near-infrared light activated persistent luminescence nanoparticles via upconversion</t>
  </si>
  <si>
    <t>Nano Research</t>
  </si>
  <si>
    <t xml:space="preserve">2017, 10, 1840. </t>
  </si>
  <si>
    <t>university of massachusetts medical school,暨南大学</t>
  </si>
  <si>
    <r>
      <rPr>
        <sz val="9"/>
        <color theme="1"/>
        <rFont val="宋体"/>
        <charset val="134"/>
        <scheme val="minor"/>
      </rPr>
      <t>S</t>
    </r>
    <r>
      <rPr>
        <sz val="9"/>
        <color theme="1"/>
        <rFont val="宋体"/>
        <charset val="134"/>
        <scheme val="minor"/>
      </rPr>
      <t>cience of the total environment</t>
    </r>
  </si>
  <si>
    <r>
      <rPr>
        <sz val="9"/>
        <color theme="1"/>
        <rFont val="宋体"/>
        <charset val="134"/>
        <scheme val="minor"/>
      </rPr>
      <t>6</t>
    </r>
    <r>
      <rPr>
        <sz val="9"/>
        <color theme="1"/>
        <rFont val="宋体"/>
        <charset val="134"/>
        <scheme val="minor"/>
      </rPr>
      <t>*</t>
    </r>
  </si>
  <si>
    <t>专利名称</t>
  </si>
  <si>
    <t>专利号</t>
  </si>
  <si>
    <t>申报状态</t>
  </si>
  <si>
    <t>申报日期</t>
  </si>
  <si>
    <t>获批日期</t>
  </si>
  <si>
    <t>一种金属有机荧光配合物标记的环境微塑料及制备方法与应用</t>
  </si>
  <si>
    <t>已受理</t>
  </si>
  <si>
    <t>一种长余辉发光纳米粒子标记的微塑料及制备方法与应用</t>
  </si>
  <si>
    <t>一种生物壳负载羟基磷灰石复合材料及其制法和应用</t>
  </si>
  <si>
    <t>一种水合氧化锆/海藻酸锶复合凝胶珠及其制法和应用</t>
  </si>
  <si>
    <t>国家级</t>
  </si>
  <si>
    <t>申报人才工程名称/获何种奖励</t>
  </si>
  <si>
    <t>申报年度/入选年度</t>
  </si>
  <si>
    <t>是否进入答辩</t>
  </si>
  <si>
    <t>是否成功获批</t>
  </si>
  <si>
    <t>青年千人计划</t>
  </si>
  <si>
    <t>国家自然科学基金优秀青年项目</t>
  </si>
  <si>
    <t>拓展了新型光学成像技术在环境科学领域的应用；正在指导2名硕士研究生；承担了3门本科课程的教学任务；申请开设的硕士课程《科学绘图》，已经写入最新修订的环境科学与工程学术硕士培养方案；指导了3名本科生的毕业论文，其中2名学生去985院校深造读研，1名本校保研。</t>
  </si>
  <si>
    <t>人才培养:培养指导研究生2人</t>
  </si>
  <si>
    <t>指导青年教师/博士后</t>
  </si>
  <si>
    <t>指导研究生</t>
  </si>
  <si>
    <t>年级</t>
  </si>
  <si>
    <t>专业</t>
  </si>
  <si>
    <t>是否毕业</t>
  </si>
  <si>
    <t>黄宣旗</t>
  </si>
  <si>
    <r>
      <rPr>
        <sz val="11"/>
        <color theme="1"/>
        <rFont val="宋体"/>
        <charset val="134"/>
        <scheme val="minor"/>
      </rPr>
      <t>2</t>
    </r>
    <r>
      <rPr>
        <sz val="11"/>
        <color theme="1"/>
        <rFont val="宋体"/>
        <charset val="134"/>
        <scheme val="minor"/>
      </rPr>
      <t>017级</t>
    </r>
  </si>
  <si>
    <t>环境工程</t>
  </si>
  <si>
    <t>夏嫣</t>
  </si>
  <si>
    <r>
      <rPr>
        <sz val="11"/>
        <color theme="1"/>
        <rFont val="宋体"/>
        <charset val="134"/>
        <scheme val="minor"/>
      </rPr>
      <t>2</t>
    </r>
    <r>
      <rPr>
        <sz val="11"/>
        <color theme="1"/>
        <rFont val="宋体"/>
        <charset val="134"/>
        <scheme val="minor"/>
      </rPr>
      <t>018级</t>
    </r>
  </si>
  <si>
    <t>指导本科生毕业论文3人（2018级夏嫣（保送暨南大学硕士研究生），2019级陈琼姗（保送华南理工大学硕士研究生），2019级郭珊珊（以第一名考取浙江大学硕士研究生）。指导本科生大学生创新计划1项。</t>
  </si>
  <si>
    <t>广东省科技厅项目评审专家</t>
  </si>
  <si>
    <t>其他需要说明的事项</t>
  </si>
  <si>
    <t>无</t>
  </si>
  <si>
    <t>被考核人声明</t>
  </si>
  <si>
    <t xml:space="preserve">本人保证以上填写内容真实、准确，涉及成果不存在造假及学术不端行为。
                                                                             签名：              填表时间：         </t>
  </si>
  <si>
    <t>所在单位考核意见</t>
  </si>
  <si>
    <r>
      <rPr>
        <sz val="11"/>
        <color theme="1"/>
        <rFont val="宋体"/>
        <charset val="134"/>
      </rPr>
      <t xml:space="preserve">考核意见：
考核结果：优秀□    </t>
    </r>
    <r>
      <rPr>
        <sz val="11"/>
        <color theme="1"/>
        <rFont val="宋体"/>
        <charset val="134"/>
        <scheme val="minor"/>
      </rPr>
      <t>良好□      合格□    基本合格</t>
    </r>
    <r>
      <rPr>
        <sz val="11"/>
        <color theme="1"/>
        <rFont val="宋体"/>
        <charset val="134"/>
      </rPr>
      <t xml:space="preserve">□    不合格□
单位负责人（签章）：                                  日期：
                              </t>
    </r>
  </si>
  <si>
    <t>人力资源开发与管理处审核意见</t>
  </si>
  <si>
    <t>量化指标统计，自动提取</t>
  </si>
  <si>
    <t>聘期</t>
  </si>
  <si>
    <t>主讲课程</t>
  </si>
  <si>
    <t>参与课程</t>
  </si>
  <si>
    <t>A1论文</t>
  </si>
  <si>
    <t>A2论文</t>
  </si>
  <si>
    <t>A3论文</t>
  </si>
  <si>
    <t>B1论文</t>
  </si>
  <si>
    <t>B2论文</t>
  </si>
  <si>
    <t>专利数</t>
  </si>
  <si>
    <t>X射线激发近红外长余辉发光肿瘤治疗试剂的合成</t>
    <phoneticPr fontId="18" type="noConversion"/>
  </si>
  <si>
    <r>
      <t>32217073</t>
    </r>
    <r>
      <rPr>
        <sz val="10"/>
        <color theme="1"/>
        <rFont val="宋体"/>
        <family val="3"/>
        <charset val="134"/>
        <scheme val="minor"/>
      </rPr>
      <t>(2017.1-2019.12)</t>
    </r>
  </si>
  <si>
    <t>以脉冲X射线激活近红外长余辉发光钆镓石榴石纳米粒子实现长效肿瘤诊疗</t>
    <phoneticPr fontId="18" type="noConversion"/>
  </si>
  <si>
    <r>
      <t>21701052</t>
    </r>
    <r>
      <rPr>
        <sz val="10"/>
        <color rgb="FF000000"/>
        <rFont val="宋体"/>
        <family val="3"/>
        <charset val="134"/>
        <scheme val="minor"/>
      </rPr>
      <t>(2017.1-2019.12)</t>
    </r>
    <phoneticPr fontId="18" type="noConversion"/>
  </si>
  <si>
    <t>时间分辨长余辉发光微塑料颗粒库的制备及其在斑马鱼活体内的长期发光成像追踪</t>
    <phoneticPr fontId="18" type="noConversion"/>
  </si>
  <si>
    <t>201804010401(2018.4-2021.3)</t>
    <phoneticPr fontId="18" type="noConversion"/>
  </si>
  <si>
    <t>长余辉发光二氧化硅颗粒库的构建及其在模拟颗粒污染物环境效应中的应用</t>
    <phoneticPr fontId="18" type="noConversion"/>
  </si>
  <si>
    <r>
      <t>21617323</t>
    </r>
    <r>
      <rPr>
        <sz val="10"/>
        <color theme="1"/>
        <rFont val="宋体"/>
        <family val="3"/>
        <charset val="134"/>
        <scheme val="minor"/>
      </rPr>
      <t>1(2017.1-2019.12)</t>
    </r>
    <phoneticPr fontId="18" type="noConversion"/>
  </si>
  <si>
    <t>校级</t>
    <phoneticPr fontId="18" type="noConversion"/>
  </si>
  <si>
    <t>以长余辉时间分辨发光成像技术研究肺暴露富硅细颗粒的长期迁移和代谢机制</t>
  </si>
  <si>
    <r>
      <t>A1，</t>
    </r>
    <r>
      <rPr>
        <sz val="9"/>
        <color rgb="FF000000"/>
        <rFont val="宋体"/>
        <family val="3"/>
        <charset val="134"/>
        <scheme val="minor"/>
      </rPr>
      <t>2区</t>
    </r>
    <phoneticPr fontId="18" type="noConversion"/>
  </si>
  <si>
    <r>
      <t>A1，</t>
    </r>
    <r>
      <rPr>
        <sz val="9"/>
        <color theme="1"/>
        <rFont val="宋体"/>
        <family val="3"/>
        <charset val="134"/>
        <scheme val="minor"/>
      </rPr>
      <t>1</t>
    </r>
    <r>
      <rPr>
        <sz val="9"/>
        <color theme="1"/>
        <rFont val="宋体"/>
        <charset val="134"/>
        <scheme val="minor"/>
      </rPr>
      <t>区</t>
    </r>
    <phoneticPr fontId="18" type="noConversion"/>
  </si>
  <si>
    <r>
      <t>A1</t>
    </r>
    <r>
      <rPr>
        <sz val="9"/>
        <color theme="1"/>
        <rFont val="宋体"/>
        <family val="3"/>
        <charset val="134"/>
        <scheme val="minor"/>
      </rPr>
      <t>,2区</t>
    </r>
    <phoneticPr fontId="18" type="noConversion"/>
  </si>
  <si>
    <r>
      <t>A1，</t>
    </r>
    <r>
      <rPr>
        <sz val="9"/>
        <color theme="1"/>
        <rFont val="宋体"/>
        <family val="3"/>
        <charset val="134"/>
        <scheme val="minor"/>
      </rPr>
      <t>1区</t>
    </r>
    <phoneticPr fontId="18" type="noConversion"/>
  </si>
  <si>
    <r>
      <t>A1，</t>
    </r>
    <r>
      <rPr>
        <sz val="9"/>
        <color theme="1"/>
        <rFont val="宋体"/>
        <family val="3"/>
        <charset val="134"/>
        <scheme val="minor"/>
      </rPr>
      <t>2区</t>
    </r>
    <phoneticPr fontId="18" type="noConversion"/>
  </si>
  <si>
    <t>参与我院举办的第三届环境污染与健康国际会议的承办工作；参加第九届全国环境化学大会；参加2018全国纳米环境技术学术会议。</t>
    <phoneticPr fontId="18" type="noConversion"/>
  </si>
  <si>
    <r>
      <t>科研任务:
1.主持国家级项目</t>
    </r>
    <r>
      <rPr>
        <sz val="11"/>
        <color theme="1"/>
        <rFont val="宋体"/>
        <family val="3"/>
        <charset val="134"/>
        <scheme val="minor"/>
      </rPr>
      <t>1项，省部级项目1项；</t>
    </r>
    <r>
      <rPr>
        <sz val="11"/>
        <color theme="1"/>
        <rFont val="宋体"/>
        <charset val="134"/>
        <scheme val="minor"/>
      </rPr>
      <t xml:space="preserve">
2.发表A1论文</t>
    </r>
    <r>
      <rPr>
        <sz val="11"/>
        <color theme="1"/>
        <rFont val="宋体"/>
        <family val="3"/>
        <charset val="134"/>
        <scheme val="minor"/>
      </rPr>
      <t>4篇，A2论文2篇；</t>
    </r>
    <r>
      <rPr>
        <sz val="11"/>
        <color theme="1"/>
        <rFont val="宋体"/>
        <charset val="134"/>
        <scheme val="minor"/>
      </rPr>
      <t xml:space="preserve">
</t>
    </r>
    <phoneticPr fontId="18" type="noConversion"/>
  </si>
  <si>
    <r>
      <t>发明专利:</t>
    </r>
    <r>
      <rPr>
        <sz val="11"/>
        <color theme="1"/>
        <rFont val="宋体"/>
        <family val="3"/>
        <charset val="134"/>
        <scheme val="minor"/>
      </rPr>
      <t>0项</t>
    </r>
    <phoneticPr fontId="18" type="noConversion"/>
  </si>
  <si>
    <t>人才工程、获奖：获批省级人才</t>
    <phoneticPr fontId="18" type="noConversion"/>
  </si>
  <si>
    <t>学科建设任务：</t>
    <phoneticPr fontId="18" type="noConversion"/>
  </si>
  <si>
    <t>国际合作交流：无要求</t>
    <phoneticPr fontId="18" type="noConversion"/>
  </si>
  <si>
    <t>社会服务等其他工作：无</t>
    <phoneticPr fontId="18" type="noConversion"/>
  </si>
  <si>
    <t xml:space="preserve">师德师风表现及评价：克己律人，严守师德。
基层党组织（签章）：                                   日期                               </t>
    <phoneticPr fontId="18" type="noConversion"/>
  </si>
  <si>
    <t>40118125(2018.01-2018.12)</t>
    <phoneticPr fontId="18" type="noConversion"/>
  </si>
  <si>
    <t>横向</t>
    <phoneticPr fontId="18" type="noConversion"/>
  </si>
  <si>
    <t>第二次全国污染源普查农村居民生活能源消费结构与使用量调查项目</t>
    <phoneticPr fontId="18" type="noConversion"/>
  </si>
  <si>
    <t>15万元/65万元</t>
    <phoneticPr fontId="18" type="noConversion"/>
  </si>
  <si>
    <t>17环工; 16给排水</t>
  </si>
  <si>
    <r>
      <t>教学任务：
1.每年承担本科生课程</t>
    </r>
    <r>
      <rPr>
        <sz val="11"/>
        <color theme="1"/>
        <rFont val="宋体"/>
        <family val="3"/>
        <charset val="134"/>
        <scheme val="minor"/>
      </rPr>
      <t>1门，研究生课程1门。</t>
    </r>
    <r>
      <rPr>
        <sz val="11"/>
        <color theme="1"/>
        <rFont val="宋体"/>
        <charset val="134"/>
        <scheme val="minor"/>
      </rPr>
      <t xml:space="preserve">
</t>
    </r>
    <phoneticPr fontId="18" type="noConversion"/>
  </si>
  <si>
    <t>珠江人才计划——青年拔尖人才</t>
    <phoneticPr fontId="18" type="noConversion"/>
  </si>
  <si>
    <t>工作任务完成情况</t>
    <phoneticPr fontId="18" type="noConversion"/>
  </si>
  <si>
    <r>
      <t>入选</t>
    </r>
    <r>
      <rPr>
        <sz val="11"/>
        <color theme="1"/>
        <rFont val="宋体"/>
        <family val="3"/>
        <charset val="134"/>
        <scheme val="minor"/>
      </rPr>
      <t>2017年</t>
    </r>
    <r>
      <rPr>
        <sz val="11"/>
        <color theme="1"/>
        <rFont val="宋体"/>
        <charset val="134"/>
        <scheme val="minor"/>
      </rPr>
      <t>广东省珠江人才计划青年拔尖人才；获批国家自然科学基金青年项目</t>
    </r>
    <r>
      <rPr>
        <sz val="11"/>
        <color theme="1"/>
        <rFont val="宋体"/>
        <family val="3"/>
        <charset val="134"/>
        <scheme val="minor"/>
      </rPr>
      <t>；</t>
    </r>
    <r>
      <rPr>
        <sz val="11"/>
        <color theme="1"/>
        <rFont val="宋体"/>
        <charset val="134"/>
        <scheme val="minor"/>
      </rPr>
      <t>在N</t>
    </r>
    <r>
      <rPr>
        <sz val="11"/>
        <color theme="1"/>
        <rFont val="宋体"/>
        <family val="3"/>
        <charset val="134"/>
        <scheme val="minor"/>
      </rPr>
      <t>ano Research, Journal of Hazardous Materials杂志发表1区SCI论文。</t>
    </r>
    <phoneticPr fontId="18" type="noConversion"/>
  </si>
  <si>
    <t>申请的研究生课程《科学绘图》，已经写入环境工程专业学术硕士培养方案，计划2019-2020学年第二学期开课。</t>
    <phoneticPr fontId="18" type="noConversion"/>
  </si>
  <si>
    <t>无</t>
    <phoneticPr fontId="18" type="noConversion"/>
  </si>
  <si>
    <t>2019,685,10</t>
    <phoneticPr fontId="18" type="noConversion"/>
  </si>
  <si>
    <t>Alkali resistant nanocomposite gel beads as renewable adsorbents for water phosphate recovery</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</si>
</sst>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4" x14ac:knownFonts="1">
    <font>
      <sz val="11"/>
      <color theme="1"/>
      <name val="宋体"/>
      <charset val="134"/>
      <scheme val="minor"/>
    </font>
    <font>
      <sz val="11"/>
      <color rgb="FFFF0000"/>
      <name val="宋体"/>
      <charset val="134"/>
      <scheme val="minor"/>
    </font>
    <font>
      <b/>
      <sz val="18"/>
      <color theme="1"/>
      <name val="宋体"/>
      <charset val="134"/>
      <scheme val="minor"/>
    </font>
    <font>
      <sz val="11"/>
      <color theme="1"/>
      <name val="宋体"/>
      <charset val="134"/>
      <scheme val="minor"/>
    </font>
    <font>
      <u/>
      <sz val="11"/>
      <color rgb="FF0000FF"/>
      <name val="宋体"/>
      <charset val="134"/>
      <scheme val="minor"/>
    </font>
    <font>
      <sz val="10.5"/>
      <color rgb="FF000000"/>
      <name val="宋体"/>
      <charset val="134"/>
      <scheme val="minor"/>
    </font>
    <font>
      <sz val="10"/>
      <color theme="1"/>
      <name val="宋体"/>
      <charset val="134"/>
      <scheme val="minor"/>
    </font>
    <font>
      <sz val="10"/>
      <color rgb="FF000000"/>
      <name val="宋体"/>
      <charset val="134"/>
      <scheme val="minor"/>
    </font>
    <font>
      <sz val="10"/>
      <color rgb="FF000000"/>
      <name val="宋体"/>
      <charset val="134"/>
      <scheme val="minor"/>
    </font>
    <font>
      <sz val="10"/>
      <color theme="1"/>
      <name val="宋体"/>
      <charset val="134"/>
      <scheme val="minor"/>
    </font>
    <font>
      <sz val="10.5"/>
      <color theme="1"/>
      <name val="宋体"/>
      <charset val="134"/>
      <scheme val="minor"/>
    </font>
    <font>
      <sz val="9"/>
      <color theme="1"/>
      <name val="宋体"/>
      <charset val="134"/>
      <scheme val="minor"/>
    </font>
    <font>
      <sz val="9"/>
      <color theme="1"/>
      <name val="宋体"/>
      <charset val="134"/>
      <scheme val="minor"/>
    </font>
    <font>
      <sz val="11"/>
      <color theme="1"/>
      <name val="宋体"/>
      <charset val="134"/>
    </font>
    <font>
      <sz val="10.5"/>
      <color rgb="FF000000"/>
      <name val="宋体"/>
      <charset val="134"/>
    </font>
    <font>
      <sz val="10.5"/>
      <color rgb="FF000000"/>
      <name val="Times New Roman"/>
      <family val="1"/>
    </font>
    <font>
      <sz val="10.5"/>
      <color theme="1"/>
      <name val="宋体"/>
      <charset val="134"/>
    </font>
    <font>
      <sz val="10.5"/>
      <color theme="1"/>
      <name val="Times New Roman"/>
      <family val="1"/>
    </font>
    <font>
      <sz val="9"/>
      <name val="宋体"/>
      <family val="3"/>
      <charset val="134"/>
      <scheme val="minor"/>
    </font>
    <font>
      <sz val="10"/>
      <color theme="1"/>
      <name val="宋体"/>
      <family val="3"/>
      <charset val="134"/>
      <scheme val="minor"/>
    </font>
    <font>
      <sz val="10"/>
      <color rgb="FF000000"/>
      <name val="宋体"/>
      <family val="3"/>
      <charset val="134"/>
      <scheme val="minor"/>
    </font>
    <font>
      <sz val="11"/>
      <color theme="1"/>
      <name val="宋体"/>
      <family val="3"/>
      <charset val="134"/>
      <scheme val="minor"/>
    </font>
    <font>
      <sz val="9"/>
      <color theme="1"/>
      <name val="宋体"/>
      <family val="3"/>
      <charset val="134"/>
      <scheme val="minor"/>
    </font>
    <font>
      <sz val="9"/>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9" fontId="6"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11" xfId="0"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 xfId="0" applyFont="1" applyBorder="1" applyAlignment="1">
      <alignment horizontal="center" vertical="center"/>
    </xf>
    <xf numFmtId="0" fontId="11" fillId="0" borderId="1" xfId="0" applyFont="1" applyBorder="1" applyAlignment="1">
      <alignment horizontal="left" vertical="center" wrapText="1"/>
    </xf>
    <xf numFmtId="0" fontId="23"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4" fillId="0" borderId="1" xfId="1" applyNumberFormat="1" applyBorder="1" applyAlignment="1">
      <alignment horizontal="center" vertical="center"/>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ont="1" applyBorder="1" applyAlignment="1">
      <alignment horizontal="center" vertical="center" wrapText="1"/>
    </xf>
    <xf numFmtId="0" fontId="21" fillId="0" borderId="1" xfId="0" applyFont="1" applyBorder="1" applyAlignment="1">
      <alignment horizontal="center" vertical="top" wrapText="1"/>
    </xf>
    <xf numFmtId="0" fontId="0" fillId="0" borderId="1" xfId="0" applyBorder="1" applyAlignment="1">
      <alignment horizontal="center" vertical="top"/>
    </xf>
    <xf numFmtId="0" fontId="21" fillId="0" borderId="1"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6"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Font="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9" fillId="0" borderId="3" xfId="0" applyFont="1" applyBorder="1" applyAlignment="1">
      <alignment horizontal="center" vertical="center" wrapText="1"/>
    </xf>
    <xf numFmtId="0" fontId="0" fillId="0" borderId="4" xfId="0"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21" fillId="0" borderId="3" xfId="0" applyFont="1" applyBorder="1" applyAlignment="1">
      <alignment horizontal="left" vertical="center" wrapText="1"/>
    </xf>
    <xf numFmtId="0" fontId="0" fillId="0" borderId="14"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3"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21"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13" fillId="0" borderId="1" xfId="0" applyFont="1" applyBorder="1" applyAlignment="1">
      <alignment vertical="center" wrapText="1"/>
    </xf>
    <xf numFmtId="0" fontId="21" fillId="0" borderId="2" xfId="0" applyFont="1" applyBorder="1" applyAlignment="1">
      <alignment horizontal="center" vertical="center" wrapText="1"/>
    </xf>
    <xf numFmtId="0" fontId="0" fillId="0" borderId="5"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zjlisci@jnu.edu.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2"/>
  <sheetViews>
    <sheetView tabSelected="1" topLeftCell="A19" workbookViewId="0">
      <selection activeCell="B28" sqref="B28:C28"/>
    </sheetView>
  </sheetViews>
  <sheetFormatPr defaultColWidth="9" defaultRowHeight="13.5" x14ac:dyDescent="0.15"/>
  <cols>
    <col min="1" max="1" width="26.25" customWidth="1"/>
    <col min="2" max="2" width="12.125" customWidth="1"/>
    <col min="3" max="3" width="17.75" customWidth="1"/>
    <col min="4" max="4" width="22.75" customWidth="1"/>
    <col min="5" max="5" width="9.5" customWidth="1"/>
    <col min="6" max="6" width="10.75" customWidth="1"/>
    <col min="7" max="7" width="11.375" customWidth="1"/>
    <col min="8" max="8" width="20" customWidth="1"/>
    <col min="9" max="9" width="16.5" customWidth="1"/>
    <col min="10" max="10" width="9" style="2"/>
    <col min="11" max="11" width="12" customWidth="1"/>
  </cols>
  <sheetData>
    <row r="1" spans="1:11" ht="24" customHeight="1" x14ac:dyDescent="0.15"/>
    <row r="2" spans="1:11" ht="33" customHeight="1" x14ac:dyDescent="0.15">
      <c r="A2" s="33" t="s">
        <v>0</v>
      </c>
      <c r="B2" s="33"/>
      <c r="C2" s="33"/>
      <c r="D2" s="33"/>
      <c r="E2" s="33"/>
      <c r="F2" s="33"/>
      <c r="G2" s="33"/>
      <c r="H2" s="33"/>
      <c r="I2" s="33"/>
      <c r="J2" s="33"/>
      <c r="K2" s="33"/>
    </row>
    <row r="3" spans="1:11" ht="30" customHeight="1" x14ac:dyDescent="0.15">
      <c r="A3" s="3" t="s">
        <v>1</v>
      </c>
      <c r="B3" s="34" t="s">
        <v>2</v>
      </c>
      <c r="C3" s="35"/>
      <c r="D3" s="3" t="s">
        <v>3</v>
      </c>
      <c r="E3" s="5" t="s">
        <v>4</v>
      </c>
      <c r="F3" s="3" t="s">
        <v>5</v>
      </c>
      <c r="G3" s="5" t="s">
        <v>6</v>
      </c>
      <c r="H3" s="3" t="s">
        <v>7</v>
      </c>
      <c r="I3" s="4" t="s">
        <v>8</v>
      </c>
      <c r="J3" s="3" t="s">
        <v>9</v>
      </c>
      <c r="K3" s="7" t="s">
        <v>10</v>
      </c>
    </row>
    <row r="4" spans="1:11" ht="33" customHeight="1" x14ac:dyDescent="0.15">
      <c r="A4" s="6" t="s">
        <v>11</v>
      </c>
      <c r="B4" s="36" t="s">
        <v>12</v>
      </c>
      <c r="C4" s="37"/>
      <c r="D4" s="37"/>
      <c r="E4" s="3" t="s">
        <v>13</v>
      </c>
      <c r="F4" s="38" t="s">
        <v>14</v>
      </c>
      <c r="G4" s="37"/>
      <c r="H4" s="37"/>
      <c r="I4" s="3" t="s">
        <v>15</v>
      </c>
      <c r="J4" s="36" t="s">
        <v>16</v>
      </c>
      <c r="K4" s="37"/>
    </row>
    <row r="5" spans="1:11" ht="45" customHeight="1" x14ac:dyDescent="0.15">
      <c r="A5" s="6" t="s">
        <v>17</v>
      </c>
      <c r="B5" s="39" t="s">
        <v>158</v>
      </c>
      <c r="C5" s="40"/>
      <c r="D5" s="40"/>
      <c r="E5" s="40"/>
      <c r="F5" s="40"/>
      <c r="G5" s="40"/>
      <c r="H5" s="40"/>
      <c r="I5" s="40"/>
      <c r="J5" s="40"/>
      <c r="K5" s="40"/>
    </row>
    <row r="6" spans="1:11" x14ac:dyDescent="0.15">
      <c r="A6" s="40" t="s">
        <v>18</v>
      </c>
      <c r="B6" s="46" t="s">
        <v>157</v>
      </c>
      <c r="C6" s="35"/>
      <c r="D6" s="35"/>
      <c r="E6" s="35"/>
      <c r="F6" s="35"/>
      <c r="G6" s="35"/>
      <c r="H6" s="35"/>
      <c r="I6" s="35"/>
      <c r="J6" s="47" t="s">
        <v>19</v>
      </c>
      <c r="K6" s="48"/>
    </row>
    <row r="7" spans="1:11" ht="30" customHeight="1" x14ac:dyDescent="0.15">
      <c r="A7" s="35"/>
      <c r="B7" s="35"/>
      <c r="C7" s="35"/>
      <c r="D7" s="35"/>
      <c r="E7" s="35"/>
      <c r="F7" s="35"/>
      <c r="G7" s="35"/>
      <c r="H7" s="35"/>
      <c r="I7" s="35"/>
      <c r="J7" s="49"/>
      <c r="K7" s="50"/>
    </row>
    <row r="8" spans="1:11" ht="20.100000000000001" customHeight="1" x14ac:dyDescent="0.15">
      <c r="A8" s="39" t="s">
        <v>155</v>
      </c>
      <c r="B8" s="35" t="s">
        <v>20</v>
      </c>
      <c r="C8" s="35" t="s">
        <v>21</v>
      </c>
      <c r="D8" s="35"/>
      <c r="E8" s="35"/>
      <c r="F8" s="3" t="s">
        <v>22</v>
      </c>
      <c r="G8" s="3" t="s">
        <v>23</v>
      </c>
      <c r="H8" s="7" t="s">
        <v>24</v>
      </c>
      <c r="I8" s="3" t="s">
        <v>25</v>
      </c>
      <c r="J8" s="51"/>
      <c r="K8" s="52"/>
    </row>
    <row r="9" spans="1:11" ht="20.100000000000001" customHeight="1" x14ac:dyDescent="0.15">
      <c r="A9" s="43"/>
      <c r="B9" s="35"/>
      <c r="C9" s="4" t="s">
        <v>26</v>
      </c>
      <c r="D9" s="4" t="s">
        <v>27</v>
      </c>
      <c r="E9" s="27" t="s">
        <v>28</v>
      </c>
      <c r="F9" s="3">
        <v>24</v>
      </c>
      <c r="G9" s="3">
        <v>21</v>
      </c>
      <c r="H9" s="4" t="s">
        <v>29</v>
      </c>
      <c r="I9" s="4" t="s">
        <v>30</v>
      </c>
      <c r="J9" s="53"/>
      <c r="K9" s="54"/>
    </row>
    <row r="10" spans="1:11" ht="20.100000000000001" customHeight="1" x14ac:dyDescent="0.15">
      <c r="A10" s="43"/>
      <c r="B10" s="35"/>
      <c r="C10" s="4" t="s">
        <v>31</v>
      </c>
      <c r="D10" s="4" t="s">
        <v>32</v>
      </c>
      <c r="E10" s="27" t="s">
        <v>33</v>
      </c>
      <c r="F10" s="3">
        <v>36</v>
      </c>
      <c r="G10" s="3">
        <v>53</v>
      </c>
      <c r="H10" s="4" t="s">
        <v>34</v>
      </c>
      <c r="I10" s="4" t="s">
        <v>30</v>
      </c>
      <c r="J10" s="53"/>
      <c r="K10" s="54"/>
    </row>
    <row r="11" spans="1:11" ht="40.5" customHeight="1" x14ac:dyDescent="0.15">
      <c r="A11" s="43"/>
      <c r="B11" s="35"/>
      <c r="C11" s="4" t="s">
        <v>35</v>
      </c>
      <c r="D11" s="4" t="s">
        <v>36</v>
      </c>
      <c r="E11" s="29" t="s">
        <v>37</v>
      </c>
      <c r="F11" s="3">
        <v>14</v>
      </c>
      <c r="G11" s="3">
        <v>51</v>
      </c>
      <c r="H11" s="4" t="s">
        <v>34</v>
      </c>
      <c r="I11" s="4" t="s">
        <v>30</v>
      </c>
      <c r="J11" s="53"/>
      <c r="K11" s="54"/>
    </row>
    <row r="12" spans="1:11" ht="39" customHeight="1" x14ac:dyDescent="0.15">
      <c r="A12" s="43"/>
      <c r="B12" s="35"/>
      <c r="C12" s="4" t="s">
        <v>35</v>
      </c>
      <c r="D12" s="4" t="s">
        <v>27</v>
      </c>
      <c r="E12" s="29" t="s">
        <v>154</v>
      </c>
      <c r="F12" s="3">
        <v>24</v>
      </c>
      <c r="G12" s="3">
        <v>35</v>
      </c>
      <c r="H12" s="4" t="s">
        <v>29</v>
      </c>
      <c r="I12" s="4" t="s">
        <v>30</v>
      </c>
      <c r="J12" s="53"/>
      <c r="K12" s="54"/>
    </row>
    <row r="13" spans="1:11" ht="20.100000000000001" customHeight="1" x14ac:dyDescent="0.15">
      <c r="A13" s="35"/>
      <c r="B13" s="35"/>
      <c r="C13" s="8"/>
      <c r="D13" s="8"/>
      <c r="E13" s="8"/>
      <c r="F13" s="3"/>
      <c r="G13" s="3"/>
      <c r="H13" s="7"/>
      <c r="I13" s="7"/>
      <c r="J13" s="55"/>
      <c r="K13" s="54"/>
    </row>
    <row r="14" spans="1:11" ht="20.100000000000001" customHeight="1" x14ac:dyDescent="0.15">
      <c r="A14" s="35"/>
      <c r="B14" s="35" t="s">
        <v>38</v>
      </c>
      <c r="C14" s="39" t="s">
        <v>159</v>
      </c>
      <c r="D14" s="40"/>
      <c r="E14" s="40"/>
      <c r="F14" s="40"/>
      <c r="G14" s="40"/>
      <c r="H14" s="40"/>
      <c r="I14" s="40"/>
      <c r="J14" s="55"/>
      <c r="K14" s="54"/>
    </row>
    <row r="15" spans="1:11" ht="63" customHeight="1" x14ac:dyDescent="0.15">
      <c r="A15" s="35"/>
      <c r="B15" s="35"/>
      <c r="C15" s="40"/>
      <c r="D15" s="40"/>
      <c r="E15" s="40"/>
      <c r="F15" s="40"/>
      <c r="G15" s="40"/>
      <c r="H15" s="40"/>
      <c r="I15" s="40"/>
      <c r="J15" s="56"/>
      <c r="K15" s="57"/>
    </row>
    <row r="16" spans="1:11" ht="26.25" x14ac:dyDescent="0.15">
      <c r="A16" s="44" t="s">
        <v>143</v>
      </c>
      <c r="B16" s="35" t="s">
        <v>39</v>
      </c>
      <c r="C16" s="35"/>
      <c r="D16" s="9" t="s">
        <v>40</v>
      </c>
      <c r="E16" s="9" t="s">
        <v>41</v>
      </c>
      <c r="F16" s="9" t="s">
        <v>42</v>
      </c>
      <c r="G16" s="9" t="s">
        <v>43</v>
      </c>
      <c r="H16" s="3" t="s">
        <v>44</v>
      </c>
      <c r="I16" s="9" t="s">
        <v>45</v>
      </c>
      <c r="J16" s="41" t="s">
        <v>19</v>
      </c>
      <c r="K16" s="42"/>
    </row>
    <row r="17" spans="1:11" ht="32.1" customHeight="1" x14ac:dyDescent="0.15">
      <c r="A17" s="45"/>
      <c r="B17" s="60" t="s">
        <v>129</v>
      </c>
      <c r="C17" s="61"/>
      <c r="D17" s="28" t="s">
        <v>130</v>
      </c>
      <c r="E17" s="12" t="s">
        <v>46</v>
      </c>
      <c r="F17" s="12" t="s">
        <v>47</v>
      </c>
      <c r="G17" s="11">
        <v>25</v>
      </c>
      <c r="H17" s="13">
        <v>1</v>
      </c>
      <c r="I17" s="10">
        <v>1</v>
      </c>
      <c r="J17" s="51"/>
      <c r="K17" s="52"/>
    </row>
    <row r="18" spans="1:11" ht="32.1" customHeight="1" x14ac:dyDescent="0.15">
      <c r="A18" s="45"/>
      <c r="B18" s="60" t="s">
        <v>127</v>
      </c>
      <c r="C18" s="61"/>
      <c r="D18" s="27" t="s">
        <v>128</v>
      </c>
      <c r="E18" s="12" t="s">
        <v>48</v>
      </c>
      <c r="F18" s="14" t="s">
        <v>49</v>
      </c>
      <c r="G18" s="10">
        <v>10</v>
      </c>
      <c r="H18" s="15">
        <v>1</v>
      </c>
      <c r="I18" s="10">
        <v>1</v>
      </c>
      <c r="J18" s="55"/>
      <c r="K18" s="54"/>
    </row>
    <row r="19" spans="1:11" ht="33" customHeight="1" x14ac:dyDescent="0.15">
      <c r="A19" s="45"/>
      <c r="B19" s="60" t="s">
        <v>131</v>
      </c>
      <c r="C19" s="61"/>
      <c r="D19" s="30" t="s">
        <v>132</v>
      </c>
      <c r="E19" s="12" t="s">
        <v>50</v>
      </c>
      <c r="F19" s="14" t="s">
        <v>51</v>
      </c>
      <c r="G19" s="10">
        <v>20</v>
      </c>
      <c r="H19" s="15">
        <v>1</v>
      </c>
      <c r="I19" s="10">
        <v>1</v>
      </c>
      <c r="J19" s="55"/>
      <c r="K19" s="54"/>
    </row>
    <row r="20" spans="1:11" ht="32.1" customHeight="1" x14ac:dyDescent="0.15">
      <c r="A20" s="45"/>
      <c r="B20" s="60" t="s">
        <v>133</v>
      </c>
      <c r="C20" s="61"/>
      <c r="D20" s="27" t="s">
        <v>134</v>
      </c>
      <c r="E20" s="29" t="s">
        <v>135</v>
      </c>
      <c r="F20" s="14" t="s">
        <v>52</v>
      </c>
      <c r="G20" s="10">
        <v>15</v>
      </c>
      <c r="H20" s="15">
        <v>1</v>
      </c>
      <c r="I20" s="10">
        <v>1</v>
      </c>
      <c r="J20" s="55"/>
      <c r="K20" s="54"/>
    </row>
    <row r="21" spans="1:11" ht="32.1" customHeight="1" x14ac:dyDescent="0.15">
      <c r="A21" s="45"/>
      <c r="B21" s="58" t="s">
        <v>152</v>
      </c>
      <c r="C21" s="59"/>
      <c r="D21" s="27" t="s">
        <v>150</v>
      </c>
      <c r="E21" s="29" t="s">
        <v>151</v>
      </c>
      <c r="F21" s="30" t="s">
        <v>153</v>
      </c>
      <c r="G21" s="10">
        <v>15</v>
      </c>
      <c r="H21" s="15">
        <v>1</v>
      </c>
      <c r="I21" s="10">
        <v>4</v>
      </c>
      <c r="J21" s="55"/>
      <c r="K21" s="54"/>
    </row>
    <row r="22" spans="1:11" ht="35.1" customHeight="1" x14ac:dyDescent="0.15">
      <c r="A22" s="45"/>
      <c r="B22" s="60" t="s">
        <v>136</v>
      </c>
      <c r="C22" s="60"/>
      <c r="D22" s="14" t="s">
        <v>53</v>
      </c>
      <c r="E22" s="16" t="s">
        <v>46</v>
      </c>
      <c r="F22" s="14" t="s">
        <v>54</v>
      </c>
      <c r="G22" s="10">
        <v>0</v>
      </c>
      <c r="H22" s="15">
        <v>0</v>
      </c>
      <c r="I22" s="10">
        <v>1</v>
      </c>
      <c r="J22" s="56"/>
      <c r="K22" s="57"/>
    </row>
    <row r="23" spans="1:11" ht="42.95" customHeight="1" x14ac:dyDescent="0.15">
      <c r="A23" s="45"/>
      <c r="B23" s="62" t="s">
        <v>55</v>
      </c>
      <c r="C23" s="62"/>
      <c r="D23" s="17" t="s">
        <v>56</v>
      </c>
      <c r="E23" s="17" t="s">
        <v>57</v>
      </c>
      <c r="F23" s="9" t="s">
        <v>58</v>
      </c>
      <c r="G23" s="17" t="s">
        <v>59</v>
      </c>
      <c r="H23" s="17" t="s">
        <v>60</v>
      </c>
      <c r="I23" s="17" t="s">
        <v>61</v>
      </c>
      <c r="J23" s="41" t="s">
        <v>19</v>
      </c>
      <c r="K23" s="42"/>
    </row>
    <row r="24" spans="1:11" ht="41.25" customHeight="1" x14ac:dyDescent="0.15">
      <c r="A24" s="45"/>
      <c r="B24" s="63" t="s">
        <v>62</v>
      </c>
      <c r="C24" s="64"/>
      <c r="D24" s="18" t="s">
        <v>63</v>
      </c>
      <c r="E24" s="18" t="s">
        <v>64</v>
      </c>
      <c r="F24" s="32" t="s">
        <v>137</v>
      </c>
      <c r="G24" s="18" t="s">
        <v>65</v>
      </c>
      <c r="H24" s="18" t="s">
        <v>66</v>
      </c>
      <c r="I24" s="18" t="s">
        <v>66</v>
      </c>
      <c r="J24" s="51"/>
      <c r="K24" s="71"/>
    </row>
    <row r="25" spans="1:11" ht="40.5" customHeight="1" x14ac:dyDescent="0.15">
      <c r="A25" s="45"/>
      <c r="B25" s="63" t="s">
        <v>67</v>
      </c>
      <c r="C25" s="64"/>
      <c r="D25" s="20" t="s">
        <v>68</v>
      </c>
      <c r="E25" s="19" t="s">
        <v>69</v>
      </c>
      <c r="F25" s="30" t="s">
        <v>138</v>
      </c>
      <c r="G25" s="18" t="s">
        <v>65</v>
      </c>
      <c r="H25" s="18" t="s">
        <v>66</v>
      </c>
      <c r="I25" s="18" t="s">
        <v>66</v>
      </c>
      <c r="J25" s="53"/>
      <c r="K25" s="72"/>
    </row>
    <row r="26" spans="1:11" ht="33.75" customHeight="1" x14ac:dyDescent="0.15">
      <c r="A26" s="45"/>
      <c r="B26" s="63" t="s">
        <v>70</v>
      </c>
      <c r="C26" s="65"/>
      <c r="D26" s="20" t="s">
        <v>71</v>
      </c>
      <c r="E26" s="18" t="s">
        <v>72</v>
      </c>
      <c r="F26" s="30" t="s">
        <v>139</v>
      </c>
      <c r="G26" s="18" t="s">
        <v>65</v>
      </c>
      <c r="H26" s="18" t="s">
        <v>66</v>
      </c>
      <c r="I26" s="18" t="s">
        <v>66</v>
      </c>
      <c r="J26" s="53"/>
      <c r="K26" s="72"/>
    </row>
    <row r="27" spans="1:11" ht="40.5" customHeight="1" x14ac:dyDescent="0.15">
      <c r="A27" s="45"/>
      <c r="B27" s="63" t="s">
        <v>73</v>
      </c>
      <c r="C27" s="64"/>
      <c r="D27" s="20" t="s">
        <v>74</v>
      </c>
      <c r="E27" s="18" t="s">
        <v>75</v>
      </c>
      <c r="F27" s="30" t="s">
        <v>140</v>
      </c>
      <c r="G27" s="21">
        <v>1</v>
      </c>
      <c r="H27" s="18" t="s">
        <v>76</v>
      </c>
      <c r="I27" s="19"/>
      <c r="J27" s="53"/>
      <c r="K27" s="72"/>
    </row>
    <row r="28" spans="1:11" ht="64.5" customHeight="1" x14ac:dyDescent="0.15">
      <c r="A28" s="45"/>
      <c r="B28" s="63" t="s">
        <v>162</v>
      </c>
      <c r="C28" s="64"/>
      <c r="D28" s="18" t="s">
        <v>77</v>
      </c>
      <c r="E28" s="31" t="s">
        <v>161</v>
      </c>
      <c r="F28" s="30" t="s">
        <v>141</v>
      </c>
      <c r="G28" s="20" t="s">
        <v>78</v>
      </c>
      <c r="H28" s="18" t="s">
        <v>66</v>
      </c>
      <c r="I28" s="18" t="s">
        <v>66</v>
      </c>
      <c r="J28" s="53"/>
      <c r="K28" s="72"/>
    </row>
    <row r="29" spans="1:11" ht="38.1" customHeight="1" x14ac:dyDescent="0.15">
      <c r="A29" s="45"/>
      <c r="B29" s="64"/>
      <c r="C29" s="64"/>
      <c r="D29" s="21"/>
      <c r="E29" s="19"/>
      <c r="F29" s="21"/>
      <c r="G29" s="21"/>
      <c r="H29" s="21"/>
      <c r="I29" s="19"/>
      <c r="J29" s="53"/>
      <c r="K29" s="72"/>
    </row>
    <row r="30" spans="1:11" x14ac:dyDescent="0.15">
      <c r="A30" s="45"/>
      <c r="B30" s="35" t="s">
        <v>38</v>
      </c>
      <c r="C30" s="64"/>
      <c r="D30" s="64"/>
      <c r="E30" s="64"/>
      <c r="F30" s="64"/>
      <c r="G30" s="64"/>
      <c r="H30" s="64"/>
      <c r="I30" s="64"/>
      <c r="J30" s="53"/>
      <c r="K30" s="72"/>
    </row>
    <row r="31" spans="1:11" x14ac:dyDescent="0.15">
      <c r="A31" s="45"/>
      <c r="B31" s="35"/>
      <c r="C31" s="64"/>
      <c r="D31" s="64"/>
      <c r="E31" s="64"/>
      <c r="F31" s="64"/>
      <c r="G31" s="64"/>
      <c r="H31" s="64"/>
      <c r="I31" s="64"/>
      <c r="J31" s="73"/>
      <c r="K31" s="74"/>
    </row>
    <row r="32" spans="1:11" ht="18" customHeight="1" x14ac:dyDescent="0.15">
      <c r="A32" s="104" t="s">
        <v>144</v>
      </c>
      <c r="B32" s="41" t="s">
        <v>79</v>
      </c>
      <c r="C32" s="42"/>
      <c r="D32" s="3" t="s">
        <v>80</v>
      </c>
      <c r="E32" s="41" t="s">
        <v>81</v>
      </c>
      <c r="F32" s="42"/>
      <c r="G32" s="41" t="s">
        <v>82</v>
      </c>
      <c r="H32" s="42"/>
      <c r="I32" s="3" t="s">
        <v>83</v>
      </c>
      <c r="J32" s="41" t="s">
        <v>19</v>
      </c>
      <c r="K32" s="42"/>
    </row>
    <row r="33" spans="1:11" ht="37.5" customHeight="1" x14ac:dyDescent="0.15">
      <c r="A33" s="105"/>
      <c r="B33" s="66" t="s">
        <v>84</v>
      </c>
      <c r="C33" s="59"/>
      <c r="D33" s="22">
        <v>201810344654.39999</v>
      </c>
      <c r="E33" s="67" t="s">
        <v>85</v>
      </c>
      <c r="F33" s="42"/>
      <c r="G33" s="41">
        <v>2018</v>
      </c>
      <c r="H33" s="42"/>
      <c r="I33" s="3"/>
      <c r="J33" s="68"/>
      <c r="K33" s="69"/>
    </row>
    <row r="34" spans="1:11" ht="36.75" customHeight="1" x14ac:dyDescent="0.15">
      <c r="A34" s="105"/>
      <c r="B34" s="66" t="s">
        <v>86</v>
      </c>
      <c r="C34" s="59"/>
      <c r="D34" s="23">
        <v>201810344662.89999</v>
      </c>
      <c r="E34" s="67" t="s">
        <v>85</v>
      </c>
      <c r="F34" s="42"/>
      <c r="G34" s="41">
        <v>2018</v>
      </c>
      <c r="H34" s="42"/>
      <c r="I34" s="3"/>
      <c r="J34" s="68"/>
      <c r="K34" s="69"/>
    </row>
    <row r="35" spans="1:11" ht="36" customHeight="1" x14ac:dyDescent="0.15">
      <c r="A35" s="105"/>
      <c r="B35" s="66" t="s">
        <v>87</v>
      </c>
      <c r="C35" s="59"/>
      <c r="D35" s="23">
        <v>201811607886</v>
      </c>
      <c r="E35" s="67" t="s">
        <v>85</v>
      </c>
      <c r="F35" s="42"/>
      <c r="G35" s="41">
        <v>2018</v>
      </c>
      <c r="H35" s="42"/>
      <c r="I35" s="3"/>
      <c r="J35" s="68"/>
      <c r="K35" s="69"/>
    </row>
    <row r="36" spans="1:11" ht="32.25" customHeight="1" x14ac:dyDescent="0.15">
      <c r="A36" s="86"/>
      <c r="B36" s="66" t="s">
        <v>88</v>
      </c>
      <c r="C36" s="59"/>
      <c r="D36" s="23">
        <v>201811607829.20001</v>
      </c>
      <c r="E36" s="67" t="s">
        <v>85</v>
      </c>
      <c r="F36" s="42"/>
      <c r="G36" s="41">
        <v>2018</v>
      </c>
      <c r="H36" s="42"/>
      <c r="I36" s="24"/>
      <c r="J36" s="49"/>
      <c r="K36" s="70"/>
    </row>
    <row r="37" spans="1:11" x14ac:dyDescent="0.15">
      <c r="A37" s="39" t="s">
        <v>145</v>
      </c>
      <c r="B37" s="35" t="s">
        <v>89</v>
      </c>
      <c r="C37" s="35" t="s">
        <v>90</v>
      </c>
      <c r="D37" s="35"/>
      <c r="E37" s="35" t="s">
        <v>91</v>
      </c>
      <c r="F37" s="35"/>
      <c r="G37" s="35" t="s">
        <v>92</v>
      </c>
      <c r="H37" s="35"/>
      <c r="I37" s="3" t="s">
        <v>93</v>
      </c>
      <c r="J37" s="41" t="s">
        <v>19</v>
      </c>
      <c r="K37" s="42"/>
    </row>
    <row r="38" spans="1:11" x14ac:dyDescent="0.15">
      <c r="A38" s="43"/>
      <c r="B38" s="35"/>
      <c r="C38" s="34" t="s">
        <v>94</v>
      </c>
      <c r="D38" s="35"/>
      <c r="E38" s="35">
        <v>2017</v>
      </c>
      <c r="F38" s="35"/>
      <c r="G38" s="34" t="s">
        <v>29</v>
      </c>
      <c r="H38" s="35"/>
      <c r="I38" s="4" t="s">
        <v>29</v>
      </c>
      <c r="J38" s="25"/>
      <c r="K38" s="26"/>
    </row>
    <row r="39" spans="1:11" x14ac:dyDescent="0.15">
      <c r="A39" s="43"/>
      <c r="B39" s="35"/>
      <c r="C39" s="41" t="s">
        <v>95</v>
      </c>
      <c r="D39" s="42"/>
      <c r="E39" s="41">
        <v>2018</v>
      </c>
      <c r="F39" s="42"/>
      <c r="G39" s="41" t="s">
        <v>29</v>
      </c>
      <c r="H39" s="42"/>
      <c r="I39" s="4" t="s">
        <v>29</v>
      </c>
      <c r="J39" s="25"/>
      <c r="K39" s="26"/>
    </row>
    <row r="40" spans="1:11" ht="18" customHeight="1" x14ac:dyDescent="0.15">
      <c r="A40" s="40"/>
      <c r="B40" s="35" t="s">
        <v>48</v>
      </c>
      <c r="C40" s="46" t="s">
        <v>156</v>
      </c>
      <c r="D40" s="35"/>
      <c r="E40" s="35">
        <v>2017</v>
      </c>
      <c r="F40" s="35"/>
      <c r="G40" s="35"/>
      <c r="H40" s="35"/>
      <c r="I40" s="4" t="s">
        <v>34</v>
      </c>
      <c r="J40" s="68"/>
      <c r="K40" s="78"/>
    </row>
    <row r="41" spans="1:11" ht="36.6" customHeight="1" x14ac:dyDescent="0.15">
      <c r="A41" s="40"/>
      <c r="B41" s="35"/>
      <c r="C41" s="35"/>
      <c r="D41" s="35"/>
      <c r="E41" s="35"/>
      <c r="F41" s="35"/>
      <c r="G41" s="35"/>
      <c r="H41" s="35"/>
      <c r="I41" s="24"/>
      <c r="J41" s="68"/>
      <c r="K41" s="78"/>
    </row>
    <row r="42" spans="1:11" x14ac:dyDescent="0.15">
      <c r="A42" s="39" t="s">
        <v>146</v>
      </c>
      <c r="B42" s="90" t="s">
        <v>96</v>
      </c>
      <c r="C42" s="89"/>
      <c r="D42" s="89"/>
      <c r="E42" s="89"/>
      <c r="F42" s="89"/>
      <c r="G42" s="89"/>
      <c r="H42" s="89"/>
      <c r="I42" s="89"/>
      <c r="J42" s="41" t="s">
        <v>19</v>
      </c>
      <c r="K42" s="42"/>
    </row>
    <row r="43" spans="1:11" x14ac:dyDescent="0.15">
      <c r="A43" s="35"/>
      <c r="B43" s="89"/>
      <c r="C43" s="89"/>
      <c r="D43" s="89"/>
      <c r="E43" s="89"/>
      <c r="F43" s="89"/>
      <c r="G43" s="89"/>
      <c r="H43" s="89"/>
      <c r="I43" s="89"/>
      <c r="J43" s="47"/>
      <c r="K43" s="48"/>
    </row>
    <row r="44" spans="1:11" x14ac:dyDescent="0.15">
      <c r="A44" s="35"/>
      <c r="B44" s="89"/>
      <c r="C44" s="89"/>
      <c r="D44" s="89"/>
      <c r="E44" s="89"/>
      <c r="F44" s="89"/>
      <c r="G44" s="89"/>
      <c r="H44" s="89"/>
      <c r="I44" s="89"/>
      <c r="J44" s="68"/>
      <c r="K44" s="78"/>
    </row>
    <row r="45" spans="1:11" ht="12" customHeight="1" x14ac:dyDescent="0.15">
      <c r="A45" s="35"/>
      <c r="B45" s="89"/>
      <c r="C45" s="89"/>
      <c r="D45" s="89"/>
      <c r="E45" s="89"/>
      <c r="F45" s="89"/>
      <c r="G45" s="89"/>
      <c r="H45" s="89"/>
      <c r="I45" s="89"/>
      <c r="J45" s="68"/>
      <c r="K45" s="78"/>
    </row>
    <row r="46" spans="1:11" ht="8.1" hidden="1" customHeight="1" x14ac:dyDescent="0.15">
      <c r="A46" s="35"/>
      <c r="B46" s="89"/>
      <c r="C46" s="89"/>
      <c r="D46" s="89"/>
      <c r="E46" s="89"/>
      <c r="F46" s="89"/>
      <c r="G46" s="89"/>
      <c r="H46" s="89"/>
      <c r="I46" s="89"/>
      <c r="J46" s="68"/>
      <c r="K46" s="78"/>
    </row>
    <row r="47" spans="1:11" hidden="1" x14ac:dyDescent="0.15">
      <c r="A47" s="35"/>
      <c r="B47" s="89"/>
      <c r="C47" s="89"/>
      <c r="D47" s="89"/>
      <c r="E47" s="89"/>
      <c r="F47" s="89"/>
      <c r="G47" s="89"/>
      <c r="H47" s="89"/>
      <c r="I47" s="89"/>
      <c r="J47" s="68"/>
      <c r="K47" s="78"/>
    </row>
    <row r="48" spans="1:11" ht="9" hidden="1" customHeight="1" x14ac:dyDescent="0.15">
      <c r="A48" s="35"/>
      <c r="B48" s="89"/>
      <c r="C48" s="89"/>
      <c r="D48" s="89"/>
      <c r="E48" s="89"/>
      <c r="F48" s="89"/>
      <c r="G48" s="89"/>
      <c r="H48" s="89"/>
      <c r="I48" s="89"/>
      <c r="J48" s="68"/>
      <c r="K48" s="78"/>
    </row>
    <row r="49" spans="1:11" hidden="1" x14ac:dyDescent="0.15">
      <c r="A49" s="35"/>
      <c r="B49" s="89"/>
      <c r="C49" s="89"/>
      <c r="D49" s="89"/>
      <c r="E49" s="89"/>
      <c r="F49" s="89"/>
      <c r="G49" s="89"/>
      <c r="H49" s="89"/>
      <c r="I49" s="89"/>
      <c r="J49" s="68"/>
      <c r="K49" s="78"/>
    </row>
    <row r="50" spans="1:11" ht="41.1" hidden="1" customHeight="1" x14ac:dyDescent="0.15">
      <c r="A50" s="35"/>
      <c r="B50" s="89"/>
      <c r="C50" s="89"/>
      <c r="D50" s="89"/>
      <c r="E50" s="89"/>
      <c r="F50" s="89"/>
      <c r="G50" s="89"/>
      <c r="H50" s="89"/>
      <c r="I50" s="89"/>
      <c r="J50" s="49"/>
      <c r="K50" s="50"/>
    </row>
    <row r="51" spans="1:11" ht="18" customHeight="1" x14ac:dyDescent="0.15">
      <c r="A51" s="43" t="s">
        <v>97</v>
      </c>
      <c r="B51" s="40" t="s">
        <v>98</v>
      </c>
      <c r="C51" s="91" t="s">
        <v>160</v>
      </c>
      <c r="D51" s="92"/>
      <c r="E51" s="92"/>
      <c r="F51" s="92"/>
      <c r="G51" s="92"/>
      <c r="H51" s="92"/>
      <c r="I51" s="93"/>
      <c r="J51" s="41" t="s">
        <v>19</v>
      </c>
      <c r="K51" s="42"/>
    </row>
    <row r="52" spans="1:11" x14ac:dyDescent="0.15">
      <c r="A52" s="40"/>
      <c r="B52" s="40"/>
      <c r="C52" s="94"/>
      <c r="D52" s="95"/>
      <c r="E52" s="95"/>
      <c r="F52" s="95"/>
      <c r="G52" s="95"/>
      <c r="H52" s="95"/>
      <c r="I52" s="96"/>
      <c r="J52" s="47"/>
      <c r="K52" s="48"/>
    </row>
    <row r="53" spans="1:11" x14ac:dyDescent="0.15">
      <c r="A53" s="40"/>
      <c r="B53" s="40"/>
      <c r="C53" s="97"/>
      <c r="D53" s="98"/>
      <c r="E53" s="98"/>
      <c r="F53" s="98"/>
      <c r="G53" s="98"/>
      <c r="H53" s="98"/>
      <c r="I53" s="99"/>
      <c r="J53" s="68"/>
      <c r="K53" s="78"/>
    </row>
    <row r="54" spans="1:11" ht="18.95" customHeight="1" x14ac:dyDescent="0.15">
      <c r="A54" s="40"/>
      <c r="B54" s="35" t="s">
        <v>99</v>
      </c>
      <c r="C54" s="3" t="s">
        <v>1</v>
      </c>
      <c r="D54" s="35" t="s">
        <v>100</v>
      </c>
      <c r="E54" s="35"/>
      <c r="F54" s="35" t="s">
        <v>101</v>
      </c>
      <c r="G54" s="35"/>
      <c r="H54" s="35"/>
      <c r="I54" s="3" t="s">
        <v>102</v>
      </c>
      <c r="J54" s="68"/>
      <c r="K54" s="78"/>
    </row>
    <row r="55" spans="1:11" ht="18.95" customHeight="1" x14ac:dyDescent="0.15">
      <c r="A55" s="40"/>
      <c r="B55" s="35"/>
      <c r="C55" s="4" t="s">
        <v>103</v>
      </c>
      <c r="D55" s="34" t="s">
        <v>104</v>
      </c>
      <c r="E55" s="35"/>
      <c r="F55" s="82" t="s">
        <v>105</v>
      </c>
      <c r="G55" s="83"/>
      <c r="H55" s="83"/>
      <c r="I55" s="4" t="s">
        <v>29</v>
      </c>
      <c r="J55" s="68"/>
      <c r="K55" s="78"/>
    </row>
    <row r="56" spans="1:11" ht="18.95" customHeight="1" x14ac:dyDescent="0.15">
      <c r="A56" s="40"/>
      <c r="B56" s="35"/>
      <c r="C56" s="4" t="s">
        <v>106</v>
      </c>
      <c r="D56" s="34" t="s">
        <v>107</v>
      </c>
      <c r="E56" s="35"/>
      <c r="F56" s="82" t="s">
        <v>105</v>
      </c>
      <c r="G56" s="83"/>
      <c r="H56" s="83"/>
      <c r="I56" s="4" t="s">
        <v>29</v>
      </c>
      <c r="J56" s="68"/>
      <c r="K56" s="78"/>
    </row>
    <row r="57" spans="1:11" ht="18.95" customHeight="1" x14ac:dyDescent="0.15">
      <c r="A57" s="40"/>
      <c r="B57" s="35"/>
      <c r="C57" s="3"/>
      <c r="D57" s="84"/>
      <c r="E57" s="35"/>
      <c r="F57" s="83"/>
      <c r="G57" s="83"/>
      <c r="H57" s="83"/>
      <c r="I57" s="3"/>
      <c r="J57" s="68"/>
      <c r="K57" s="78"/>
    </row>
    <row r="58" spans="1:11" x14ac:dyDescent="0.15">
      <c r="A58" s="40"/>
      <c r="B58" s="35" t="s">
        <v>38</v>
      </c>
      <c r="C58" s="90" t="s">
        <v>108</v>
      </c>
      <c r="D58" s="89"/>
      <c r="E58" s="89"/>
      <c r="F58" s="89"/>
      <c r="G58" s="89"/>
      <c r="H58" s="89"/>
      <c r="I58" s="89"/>
      <c r="J58" s="68"/>
      <c r="K58" s="78"/>
    </row>
    <row r="59" spans="1:11" x14ac:dyDescent="0.15">
      <c r="A59" s="40"/>
      <c r="B59" s="35"/>
      <c r="C59" s="89"/>
      <c r="D59" s="89"/>
      <c r="E59" s="89"/>
      <c r="F59" s="89"/>
      <c r="G59" s="89"/>
      <c r="H59" s="89"/>
      <c r="I59" s="89"/>
      <c r="J59" s="49"/>
      <c r="K59" s="50"/>
    </row>
    <row r="60" spans="1:11" ht="51.6" customHeight="1" x14ac:dyDescent="0.15">
      <c r="A60" s="39" t="s">
        <v>147</v>
      </c>
      <c r="B60" s="100" t="s">
        <v>142</v>
      </c>
      <c r="C60" s="89"/>
      <c r="D60" s="89"/>
      <c r="E60" s="89"/>
      <c r="F60" s="89"/>
      <c r="G60" s="89"/>
      <c r="H60" s="89"/>
      <c r="I60" s="89"/>
      <c r="J60" s="41" t="s">
        <v>19</v>
      </c>
      <c r="K60" s="42"/>
    </row>
    <row r="61" spans="1:11" ht="38.1" customHeight="1" x14ac:dyDescent="0.15">
      <c r="A61" s="40"/>
      <c r="B61" s="89"/>
      <c r="C61" s="89"/>
      <c r="D61" s="89"/>
      <c r="E61" s="89"/>
      <c r="F61" s="89"/>
      <c r="G61" s="89"/>
      <c r="H61" s="89"/>
      <c r="I61" s="89"/>
      <c r="J61" s="47"/>
      <c r="K61" s="48"/>
    </row>
    <row r="62" spans="1:11" ht="30.6" customHeight="1" x14ac:dyDescent="0.15">
      <c r="A62" s="40"/>
      <c r="B62" s="89"/>
      <c r="C62" s="89"/>
      <c r="D62" s="89"/>
      <c r="E62" s="89"/>
      <c r="F62" s="89"/>
      <c r="G62" s="89"/>
      <c r="H62" s="89"/>
      <c r="I62" s="89"/>
      <c r="J62" s="68"/>
      <c r="K62" s="78"/>
    </row>
    <row r="63" spans="1:11" ht="53.1" customHeight="1" x14ac:dyDescent="0.15">
      <c r="A63" s="40"/>
      <c r="B63" s="89"/>
      <c r="C63" s="89"/>
      <c r="D63" s="89"/>
      <c r="E63" s="89"/>
      <c r="F63" s="89"/>
      <c r="G63" s="89"/>
      <c r="H63" s="89"/>
      <c r="I63" s="89"/>
      <c r="J63" s="49"/>
      <c r="K63" s="50"/>
    </row>
    <row r="64" spans="1:11" ht="20.100000000000001" customHeight="1" x14ac:dyDescent="0.15">
      <c r="A64" s="39" t="s">
        <v>148</v>
      </c>
      <c r="B64" s="88" t="s">
        <v>109</v>
      </c>
      <c r="C64" s="89"/>
      <c r="D64" s="89"/>
      <c r="E64" s="89"/>
      <c r="F64" s="89"/>
      <c r="G64" s="89"/>
      <c r="H64" s="89"/>
      <c r="I64" s="89"/>
      <c r="J64" s="41" t="s">
        <v>19</v>
      </c>
      <c r="K64" s="42"/>
    </row>
    <row r="65" spans="1:11" x14ac:dyDescent="0.15">
      <c r="A65" s="40"/>
      <c r="B65" s="89"/>
      <c r="C65" s="89"/>
      <c r="D65" s="89"/>
      <c r="E65" s="89"/>
      <c r="F65" s="89"/>
      <c r="G65" s="89"/>
      <c r="H65" s="89"/>
      <c r="I65" s="89"/>
      <c r="J65" s="47"/>
      <c r="K65" s="48"/>
    </row>
    <row r="66" spans="1:11" x14ac:dyDescent="0.15">
      <c r="A66" s="40"/>
      <c r="B66" s="89"/>
      <c r="C66" s="89"/>
      <c r="D66" s="89"/>
      <c r="E66" s="89"/>
      <c r="F66" s="89"/>
      <c r="G66" s="89"/>
      <c r="H66" s="89"/>
      <c r="I66" s="89"/>
      <c r="J66" s="68"/>
      <c r="K66" s="78"/>
    </row>
    <row r="67" spans="1:11" x14ac:dyDescent="0.15">
      <c r="A67" s="40"/>
      <c r="B67" s="89"/>
      <c r="C67" s="89"/>
      <c r="D67" s="89"/>
      <c r="E67" s="89"/>
      <c r="F67" s="89"/>
      <c r="G67" s="89"/>
      <c r="H67" s="89"/>
      <c r="I67" s="89"/>
      <c r="J67" s="49"/>
      <c r="K67" s="50"/>
    </row>
    <row r="68" spans="1:11" x14ac:dyDescent="0.15">
      <c r="A68" s="40" t="s">
        <v>110</v>
      </c>
      <c r="B68" s="84" t="s">
        <v>111</v>
      </c>
      <c r="C68" s="35"/>
      <c r="D68" s="35"/>
      <c r="E68" s="35"/>
      <c r="F68" s="35"/>
      <c r="G68" s="35"/>
      <c r="H68" s="35"/>
      <c r="I68" s="35"/>
      <c r="J68" s="35"/>
      <c r="K68" s="35"/>
    </row>
    <row r="69" spans="1:11" x14ac:dyDescent="0.15">
      <c r="A69" s="40"/>
      <c r="B69" s="35"/>
      <c r="C69" s="35"/>
      <c r="D69" s="35"/>
      <c r="E69" s="35"/>
      <c r="F69" s="35"/>
      <c r="G69" s="35"/>
      <c r="H69" s="35"/>
      <c r="I69" s="35"/>
      <c r="J69" s="35"/>
      <c r="K69" s="35"/>
    </row>
    <row r="70" spans="1:11" ht="14.25" customHeight="1" x14ac:dyDescent="0.15">
      <c r="A70" s="40"/>
      <c r="B70" s="35"/>
      <c r="C70" s="35"/>
      <c r="D70" s="35"/>
      <c r="E70" s="35"/>
      <c r="F70" s="35"/>
      <c r="G70" s="35"/>
      <c r="H70" s="35"/>
      <c r="I70" s="35"/>
      <c r="J70" s="35"/>
      <c r="K70" s="35"/>
    </row>
    <row r="71" spans="1:11" ht="30" customHeight="1" x14ac:dyDescent="0.15">
      <c r="A71" s="35" t="s">
        <v>112</v>
      </c>
      <c r="B71" s="101" t="s">
        <v>113</v>
      </c>
      <c r="C71" s="102"/>
      <c r="D71" s="102"/>
      <c r="E71" s="102"/>
      <c r="F71" s="102"/>
      <c r="G71" s="102"/>
      <c r="H71" s="102"/>
      <c r="I71" s="102"/>
      <c r="J71" s="102"/>
      <c r="K71" s="102"/>
    </row>
    <row r="72" spans="1:11" ht="39.950000000000003" customHeight="1" x14ac:dyDescent="0.15">
      <c r="A72" s="35"/>
      <c r="B72" s="102"/>
      <c r="C72" s="102"/>
      <c r="D72" s="102"/>
      <c r="E72" s="102"/>
      <c r="F72" s="102"/>
      <c r="G72" s="102"/>
      <c r="H72" s="102"/>
      <c r="I72" s="102"/>
      <c r="J72" s="102"/>
      <c r="K72" s="102"/>
    </row>
    <row r="73" spans="1:11" ht="66.95" customHeight="1" x14ac:dyDescent="0.15">
      <c r="A73" s="79" t="s">
        <v>114</v>
      </c>
      <c r="B73" s="75" t="s">
        <v>149</v>
      </c>
      <c r="C73" s="76"/>
      <c r="D73" s="76"/>
      <c r="E73" s="76"/>
      <c r="F73" s="76"/>
      <c r="G73" s="76"/>
      <c r="H73" s="76"/>
      <c r="I73" s="76"/>
      <c r="J73" s="76"/>
      <c r="K73" s="77"/>
    </row>
    <row r="74" spans="1:11" ht="45" customHeight="1" x14ac:dyDescent="0.15">
      <c r="A74" s="80"/>
      <c r="B74" s="103" t="s">
        <v>115</v>
      </c>
      <c r="C74" s="102"/>
      <c r="D74" s="102"/>
      <c r="E74" s="102"/>
      <c r="F74" s="102"/>
      <c r="G74" s="102"/>
      <c r="H74" s="102"/>
      <c r="I74" s="102"/>
      <c r="J74" s="102"/>
      <c r="K74" s="102"/>
    </row>
    <row r="75" spans="1:11" ht="45" customHeight="1" x14ac:dyDescent="0.15">
      <c r="A75" s="80"/>
      <c r="B75" s="103"/>
      <c r="C75" s="102"/>
      <c r="D75" s="102"/>
      <c r="E75" s="102"/>
      <c r="F75" s="102"/>
      <c r="G75" s="102"/>
      <c r="H75" s="102"/>
      <c r="I75" s="102"/>
      <c r="J75" s="102"/>
      <c r="K75" s="102"/>
    </row>
    <row r="76" spans="1:11" ht="39" customHeight="1" x14ac:dyDescent="0.15">
      <c r="A76" s="80"/>
      <c r="B76" s="102"/>
      <c r="C76" s="102"/>
      <c r="D76" s="102"/>
      <c r="E76" s="102"/>
      <c r="F76" s="102"/>
      <c r="G76" s="102"/>
      <c r="H76" s="102"/>
      <c r="I76" s="102"/>
      <c r="J76" s="102"/>
      <c r="K76" s="102"/>
    </row>
    <row r="77" spans="1:11" ht="57" customHeight="1" x14ac:dyDescent="0.15">
      <c r="A77" s="80"/>
      <c r="B77" s="102"/>
      <c r="C77" s="102"/>
      <c r="D77" s="102"/>
      <c r="E77" s="102"/>
      <c r="F77" s="102"/>
      <c r="G77" s="102"/>
      <c r="H77" s="102"/>
      <c r="I77" s="102"/>
      <c r="J77" s="102"/>
      <c r="K77" s="102"/>
    </row>
    <row r="78" spans="1:11" ht="96.95" customHeight="1" x14ac:dyDescent="0.15">
      <c r="A78" s="81"/>
      <c r="B78" s="102"/>
      <c r="C78" s="102"/>
      <c r="D78" s="102"/>
      <c r="E78" s="102"/>
      <c r="F78" s="102"/>
      <c r="G78" s="102"/>
      <c r="H78" s="102"/>
      <c r="I78" s="102"/>
      <c r="J78" s="102"/>
      <c r="K78" s="102"/>
    </row>
    <row r="79" spans="1:11" ht="27" customHeight="1" x14ac:dyDescent="0.15">
      <c r="A79" s="85" t="s">
        <v>116</v>
      </c>
      <c r="B79" s="35"/>
      <c r="C79" s="35"/>
      <c r="D79" s="35"/>
      <c r="E79" s="35"/>
      <c r="F79" s="35"/>
      <c r="G79" s="35"/>
      <c r="H79" s="35"/>
      <c r="I79" s="35"/>
      <c r="J79" s="35"/>
      <c r="K79" s="35"/>
    </row>
    <row r="80" spans="1:11" ht="14.1" customHeight="1" x14ac:dyDescent="0.15">
      <c r="A80" s="86"/>
      <c r="B80" s="35"/>
      <c r="C80" s="35"/>
      <c r="D80" s="35"/>
      <c r="E80" s="35"/>
      <c r="F80" s="35"/>
      <c r="G80" s="35"/>
      <c r="H80" s="35"/>
      <c r="I80" s="35"/>
      <c r="J80" s="35"/>
      <c r="K80" s="35"/>
    </row>
    <row r="81" spans="1:11" ht="6" customHeight="1" x14ac:dyDescent="0.15">
      <c r="A81" s="86"/>
      <c r="B81" s="35"/>
      <c r="C81" s="35"/>
      <c r="D81" s="35"/>
      <c r="E81" s="35"/>
      <c r="F81" s="35"/>
      <c r="G81" s="35"/>
      <c r="H81" s="35"/>
      <c r="I81" s="35"/>
      <c r="J81" s="35"/>
      <c r="K81" s="35"/>
    </row>
    <row r="82" spans="1:11" ht="2.1" customHeight="1" x14ac:dyDescent="0.15">
      <c r="A82" s="87"/>
      <c r="B82" s="35"/>
      <c r="C82" s="35"/>
      <c r="D82" s="35"/>
      <c r="E82" s="35"/>
      <c r="F82" s="35"/>
      <c r="G82" s="35"/>
      <c r="H82" s="35"/>
      <c r="I82" s="35"/>
      <c r="J82" s="35"/>
      <c r="K82" s="35"/>
    </row>
  </sheetData>
  <mergeCells count="111">
    <mergeCell ref="A79:A82"/>
    <mergeCell ref="B8:B13"/>
    <mergeCell ref="B14:B15"/>
    <mergeCell ref="B30:B31"/>
    <mergeCell ref="B37:B39"/>
    <mergeCell ref="B40:B41"/>
    <mergeCell ref="B51:B53"/>
    <mergeCell ref="B54:B57"/>
    <mergeCell ref="B58:B59"/>
    <mergeCell ref="B64:I67"/>
    <mergeCell ref="C30:I31"/>
    <mergeCell ref="C14:I15"/>
    <mergeCell ref="B42:I50"/>
    <mergeCell ref="C51:I53"/>
    <mergeCell ref="B60:I63"/>
    <mergeCell ref="B68:K70"/>
    <mergeCell ref="B71:K72"/>
    <mergeCell ref="J52:K59"/>
    <mergeCell ref="C58:I59"/>
    <mergeCell ref="B74:K78"/>
    <mergeCell ref="B79:K82"/>
    <mergeCell ref="J40:K41"/>
    <mergeCell ref="A32:A36"/>
    <mergeCell ref="A37:A41"/>
    <mergeCell ref="A42:A50"/>
    <mergeCell ref="A51:A59"/>
    <mergeCell ref="A60:A63"/>
    <mergeCell ref="A64:A67"/>
    <mergeCell ref="A68:A70"/>
    <mergeCell ref="A71:A72"/>
    <mergeCell ref="A73:A78"/>
    <mergeCell ref="D55:E55"/>
    <mergeCell ref="F55:H55"/>
    <mergeCell ref="D56:E56"/>
    <mergeCell ref="F56:H56"/>
    <mergeCell ref="D57:E57"/>
    <mergeCell ref="F57:H57"/>
    <mergeCell ref="J60:K60"/>
    <mergeCell ref="J64:K64"/>
    <mergeCell ref="B73:K73"/>
    <mergeCell ref="J65:K67"/>
    <mergeCell ref="J61:K63"/>
    <mergeCell ref="C40:D40"/>
    <mergeCell ref="E40:F40"/>
    <mergeCell ref="G40:H40"/>
    <mergeCell ref="C41:D41"/>
    <mergeCell ref="E41:F41"/>
    <mergeCell ref="G41:H41"/>
    <mergeCell ref="J42:K42"/>
    <mergeCell ref="J51:K51"/>
    <mergeCell ref="D54:E54"/>
    <mergeCell ref="F54:H54"/>
    <mergeCell ref="J43:K50"/>
    <mergeCell ref="C37:D37"/>
    <mergeCell ref="E37:F37"/>
    <mergeCell ref="G37:H37"/>
    <mergeCell ref="J37:K37"/>
    <mergeCell ref="C38:D38"/>
    <mergeCell ref="E38:F38"/>
    <mergeCell ref="G38:H38"/>
    <mergeCell ref="C39:D39"/>
    <mergeCell ref="E39:F39"/>
    <mergeCell ref="G39:H39"/>
    <mergeCell ref="B33:C33"/>
    <mergeCell ref="E33:F33"/>
    <mergeCell ref="G33:H33"/>
    <mergeCell ref="J33:K36"/>
    <mergeCell ref="J24:K31"/>
    <mergeCell ref="B34:C34"/>
    <mergeCell ref="E34:F34"/>
    <mergeCell ref="G34:H34"/>
    <mergeCell ref="B35:C35"/>
    <mergeCell ref="E35:F35"/>
    <mergeCell ref="G35:H35"/>
    <mergeCell ref="B36:C36"/>
    <mergeCell ref="E36:F36"/>
    <mergeCell ref="G36:H36"/>
    <mergeCell ref="B25:C25"/>
    <mergeCell ref="J17:K22"/>
    <mergeCell ref="B26:C26"/>
    <mergeCell ref="B27:C27"/>
    <mergeCell ref="B28:C28"/>
    <mergeCell ref="B29:C29"/>
    <mergeCell ref="B32:C32"/>
    <mergeCell ref="E32:F32"/>
    <mergeCell ref="G32:H32"/>
    <mergeCell ref="J32:K32"/>
    <mergeCell ref="A2:K2"/>
    <mergeCell ref="B3:C3"/>
    <mergeCell ref="B4:D4"/>
    <mergeCell ref="F4:H4"/>
    <mergeCell ref="J4:K4"/>
    <mergeCell ref="B5:K5"/>
    <mergeCell ref="C8:E8"/>
    <mergeCell ref="B16:C16"/>
    <mergeCell ref="J16:K16"/>
    <mergeCell ref="A6:A7"/>
    <mergeCell ref="A8:A15"/>
    <mergeCell ref="A16:A31"/>
    <mergeCell ref="B6:I7"/>
    <mergeCell ref="J6:K7"/>
    <mergeCell ref="J8:K15"/>
    <mergeCell ref="B21:C21"/>
    <mergeCell ref="B17:C17"/>
    <mergeCell ref="B18:C18"/>
    <mergeCell ref="B19:C19"/>
    <mergeCell ref="B20:C20"/>
    <mergeCell ref="B22:C22"/>
    <mergeCell ref="B23:C23"/>
    <mergeCell ref="J23:K23"/>
    <mergeCell ref="B24:C24"/>
  </mergeCells>
  <phoneticPr fontId="18" type="noConversion"/>
  <hyperlinks>
    <hyperlink ref="F4" r:id="rId1" xr:uid="{00000000-0004-0000-0000-000000000000}"/>
  </hyperlinks>
  <pageMargins left="0.70069444444444495" right="0.70069444444444495" top="0.75138888888888899" bottom="0.75138888888888899" header="0.297916666666667" footer="0.297916666666667"/>
  <pageSetup paperSize="9" scale="8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
  <sheetViews>
    <sheetView workbookViewId="0">
      <selection activeCell="F6" sqref="F6"/>
    </sheetView>
  </sheetViews>
  <sheetFormatPr defaultColWidth="9" defaultRowHeight="13.5" x14ac:dyDescent="0.15"/>
  <sheetData>
    <row r="1" spans="1:13" x14ac:dyDescent="0.15">
      <c r="A1" s="1" t="s">
        <v>117</v>
      </c>
    </row>
    <row r="2" spans="1:13" x14ac:dyDescent="0.15">
      <c r="A2" t="s">
        <v>1</v>
      </c>
      <c r="B2" t="s">
        <v>3</v>
      </c>
      <c r="C2" t="s">
        <v>7</v>
      </c>
      <c r="D2" s="2" t="s">
        <v>118</v>
      </c>
      <c r="E2" t="s">
        <v>119</v>
      </c>
      <c r="F2" t="s">
        <v>120</v>
      </c>
      <c r="G2" t="s">
        <v>22</v>
      </c>
      <c r="H2" t="s">
        <v>121</v>
      </c>
      <c r="I2" t="s">
        <v>122</v>
      </c>
      <c r="J2" t="s">
        <v>123</v>
      </c>
      <c r="K2" t="s">
        <v>124</v>
      </c>
      <c r="L2" t="s">
        <v>125</v>
      </c>
      <c r="M2" t="s">
        <v>126</v>
      </c>
    </row>
    <row r="3" spans="1:13" x14ac:dyDescent="0.15">
      <c r="A3" t="str">
        <f>考核评估表!B3</f>
        <v>李战军</v>
      </c>
      <c r="B3" t="str">
        <f>考核评估表!E3</f>
        <v>2016347</v>
      </c>
      <c r="C3" t="str">
        <f>考核评估表!I3</f>
        <v>环境学院</v>
      </c>
      <c r="D3" t="str">
        <f>考核评估表!B4</f>
        <v>2016年9月-2019年9月</v>
      </c>
      <c r="E3">
        <v>2</v>
      </c>
      <c r="F3">
        <v>1</v>
      </c>
      <c r="G3">
        <v>98</v>
      </c>
      <c r="H3">
        <v>2</v>
      </c>
      <c r="I3">
        <v>3</v>
      </c>
      <c r="J3">
        <f>COUNTIF(考核评估表!H24:H29,"A3")</f>
        <v>0</v>
      </c>
      <c r="K3">
        <f>COUNTIF(考核评估表!I24:I29,"B1")</f>
        <v>0</v>
      </c>
      <c r="L3">
        <f>COUNTIF(考核评估表!J24:J29,"B2")</f>
        <v>0</v>
      </c>
      <c r="M3">
        <v>4</v>
      </c>
    </row>
  </sheetData>
  <phoneticPr fontId="18"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考核评估表</vt:lpstr>
      <vt:lpstr>量化指标自动提取（请核对）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2019-03-28T00:38:00Z</cp:lastPrinted>
  <dcterms:created xsi:type="dcterms:W3CDTF">2018-04-16T07:36:00Z</dcterms:created>
  <dcterms:modified xsi:type="dcterms:W3CDTF">2019-06-05T00:30:21Z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