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768" activeTab="1"/>
  </bookViews>
  <sheets>
    <sheet name="考核评估表" sheetId="1" r:id="rId1"/>
    <sheet name="量化指标自动提取（请核对）" sheetId="3" r:id="rId2"/>
  </sheets>
  <externalReferences>
    <externalReference r:id="rId3"/>
  </externalReferences>
  <calcPr calcId="125725"/>
</workbook>
</file>

<file path=xl/calcChain.xml><?xml version="1.0" encoding="utf-8"?>
<calcChain xmlns="http://schemas.openxmlformats.org/spreadsheetml/2006/main">
  <c r="L3" i="3"/>
  <c r="K3"/>
  <c r="J3"/>
  <c r="F3"/>
  <c r="D3"/>
  <c r="C3"/>
  <c r="B3"/>
  <c r="A3"/>
</calcChain>
</file>

<file path=xl/sharedStrings.xml><?xml version="1.0" encoding="utf-8"?>
<sst xmlns="http://schemas.openxmlformats.org/spreadsheetml/2006/main" count="219" uniqueCount="167">
  <si>
    <t>高层次人才聘期考核评估表</t>
  </si>
  <si>
    <t>姓名</t>
  </si>
  <si>
    <t>人事编号</t>
  </si>
  <si>
    <t>出生日期</t>
  </si>
  <si>
    <t>所在单位</t>
  </si>
  <si>
    <t>考核类型</t>
  </si>
  <si>
    <t>3年聘期考核</t>
  </si>
  <si>
    <t>合同聘期
（首聘期）</t>
  </si>
  <si>
    <t>邮箱</t>
  </si>
  <si>
    <t>联系电话</t>
  </si>
  <si>
    <t>标志性成果</t>
  </si>
  <si>
    <t xml:space="preserve">合同任务条款
</t>
  </si>
  <si>
    <t>工作任务完成情况</t>
  </si>
  <si>
    <t>备注</t>
  </si>
  <si>
    <t>教学情况</t>
  </si>
  <si>
    <t>课程名称</t>
  </si>
  <si>
    <t>学时数</t>
  </si>
  <si>
    <t>学生人数</t>
  </si>
  <si>
    <t>是否主讲（是/否）</t>
  </si>
  <si>
    <t>类型（本/硕/博）</t>
  </si>
  <si>
    <t>其他说明</t>
  </si>
  <si>
    <t>项目名称</t>
  </si>
  <si>
    <t>立项登记号(起止时间)</t>
  </si>
  <si>
    <r>
      <rPr>
        <sz val="10.5"/>
        <color rgb="FF000000"/>
        <rFont val="宋体"/>
        <charset val="134"/>
      </rPr>
      <t>项目级别</t>
    </r>
    <r>
      <rPr>
        <sz val="10.5"/>
        <color rgb="FF000000"/>
        <rFont val="Times New Roman"/>
        <family val="1"/>
      </rPr>
      <t>/</t>
    </r>
    <r>
      <rPr>
        <sz val="10.5"/>
        <color rgb="FF000000"/>
        <rFont val="宋体"/>
        <charset val="134"/>
      </rPr>
      <t>分类</t>
    </r>
  </si>
  <si>
    <t>合同经费</t>
  </si>
  <si>
    <t>实到经费</t>
  </si>
  <si>
    <t>经费支付率</t>
  </si>
  <si>
    <t>排名</t>
  </si>
  <si>
    <t>论文名称</t>
  </si>
  <si>
    <t>期刊名称</t>
  </si>
  <si>
    <r>
      <rPr>
        <sz val="10.5"/>
        <color theme="1"/>
        <rFont val="宋体"/>
        <charset val="134"/>
      </rPr>
      <t>年，卷</t>
    </r>
    <r>
      <rPr>
        <sz val="10.5"/>
        <color theme="1"/>
        <rFont val="Times New Roman"/>
        <family val="1"/>
      </rPr>
      <t>(</t>
    </r>
    <r>
      <rPr>
        <sz val="10.5"/>
        <color theme="1"/>
        <rFont val="宋体"/>
        <charset val="134"/>
      </rPr>
      <t>期</t>
    </r>
    <r>
      <rPr>
        <sz val="10.5"/>
        <color theme="1"/>
        <rFont val="Times New Roman"/>
        <family val="1"/>
      </rPr>
      <t>):</t>
    </r>
    <r>
      <rPr>
        <sz val="10.5"/>
        <color theme="1"/>
        <rFont val="宋体"/>
        <charset val="134"/>
      </rPr>
      <t>页码</t>
    </r>
  </si>
  <si>
    <t>论文级别</t>
  </si>
  <si>
    <t>排名(通讯作者标*)</t>
  </si>
  <si>
    <t>本人署名单位</t>
  </si>
  <si>
    <t>本人非第一作者时，第一作者的署名单位</t>
  </si>
  <si>
    <t>发明专利:</t>
  </si>
  <si>
    <t>专利名称</t>
  </si>
  <si>
    <t>专利号</t>
  </si>
  <si>
    <t>申报状态</t>
  </si>
  <si>
    <t>申报日期</t>
  </si>
  <si>
    <t>获批日期</t>
  </si>
  <si>
    <t>人才工程、获奖</t>
  </si>
  <si>
    <t>国家级</t>
  </si>
  <si>
    <t>申报人才工程名称/获何种奖励</t>
  </si>
  <si>
    <t>申报年度/入选年度</t>
  </si>
  <si>
    <t>是否进入答辩</t>
  </si>
  <si>
    <t>是否成功获批</t>
  </si>
  <si>
    <t>省级</t>
  </si>
  <si>
    <t xml:space="preserve">学科建设任务：
</t>
  </si>
  <si>
    <t>指导青年教师/博士后</t>
  </si>
  <si>
    <t>指导研究生</t>
  </si>
  <si>
    <t>年级</t>
  </si>
  <si>
    <t>专业</t>
  </si>
  <si>
    <t>是否毕业</t>
  </si>
  <si>
    <t>社会服务等其他工作：</t>
  </si>
  <si>
    <t>其他需要说明的事项</t>
  </si>
  <si>
    <t>无</t>
  </si>
  <si>
    <t>被考核人声明</t>
  </si>
  <si>
    <t xml:space="preserve">本人保证以上填写内容真实、准确，涉及成果不存在造假及学术不端行为。
                                                                             签名：              填表时间：         </t>
  </si>
  <si>
    <t>所在单位考核意见</t>
  </si>
  <si>
    <t xml:space="preserve">师德师风表现及评价：
基层党组织（签章）：                                   日期                               </t>
  </si>
  <si>
    <r>
      <t xml:space="preserve">考核意见：
考核结果：优秀□    </t>
    </r>
    <r>
      <rPr>
        <sz val="11"/>
        <color theme="1"/>
        <rFont val="宋体"/>
        <charset val="134"/>
        <scheme val="minor"/>
      </rPr>
      <t>良好□      合格□    基本合格</t>
    </r>
    <r>
      <rPr>
        <sz val="11"/>
        <color theme="1"/>
        <rFont val="宋体"/>
        <charset val="134"/>
      </rPr>
      <t xml:space="preserve">□    不合格□
单位负责人（签章）：                                  日期：
                              </t>
    </r>
  </si>
  <si>
    <t>人力资源开发与管理处审核意见</t>
  </si>
  <si>
    <t>量化指标统计，自动提取</t>
  </si>
  <si>
    <t>聘期</t>
  </si>
  <si>
    <t>主讲课程</t>
  </si>
  <si>
    <t>参与课程</t>
  </si>
  <si>
    <t>A1论文</t>
  </si>
  <si>
    <t>A2论文</t>
  </si>
  <si>
    <t>A3论文</t>
  </si>
  <si>
    <t>B1论文</t>
  </si>
  <si>
    <t>B2论文</t>
  </si>
  <si>
    <t>专利数</t>
  </si>
  <si>
    <t>李慧珍</t>
    <phoneticPr fontId="15" type="noConversion"/>
  </si>
  <si>
    <r>
      <t>2</t>
    </r>
    <r>
      <rPr>
        <sz val="11"/>
        <color theme="1"/>
        <rFont val="宋体"/>
        <charset val="134"/>
        <scheme val="minor"/>
      </rPr>
      <t>016145</t>
    </r>
    <phoneticPr fontId="15" type="noConversion"/>
  </si>
  <si>
    <r>
      <t>1</t>
    </r>
    <r>
      <rPr>
        <sz val="11"/>
        <color theme="1"/>
        <rFont val="宋体"/>
        <charset val="134"/>
        <scheme val="minor"/>
      </rPr>
      <t>986.6.2</t>
    </r>
    <phoneticPr fontId="15" type="noConversion"/>
  </si>
  <si>
    <t>环境学院</t>
    <phoneticPr fontId="15" type="noConversion"/>
  </si>
  <si>
    <r>
      <t>1</t>
    </r>
    <r>
      <rPr>
        <sz val="11"/>
        <color theme="1"/>
        <rFont val="宋体"/>
        <charset val="134"/>
        <scheme val="minor"/>
      </rPr>
      <t>3760640264</t>
    </r>
    <phoneticPr fontId="15" type="noConversion"/>
  </si>
  <si>
    <t>lihuizhen@jnu.edu.cn</t>
    <phoneticPr fontId="15" type="noConversion"/>
  </si>
  <si>
    <t>2016年9月-2019年9月</t>
    <phoneticPr fontId="15" type="noConversion"/>
  </si>
  <si>
    <t xml:space="preserve">教学任务：
开设与本科生课程至少1门、研究生课程至少1门；培养优秀研究生
</t>
    <phoneticPr fontId="15" type="noConversion"/>
  </si>
  <si>
    <r>
      <t>2017-2018</t>
    </r>
    <r>
      <rPr>
        <sz val="11"/>
        <color theme="1"/>
        <rFont val="宋体"/>
        <family val="3"/>
        <charset val="134"/>
      </rPr>
      <t>《环境问题》</t>
    </r>
    <phoneticPr fontId="15" type="noConversion"/>
  </si>
  <si>
    <r>
      <rPr>
        <sz val="11"/>
        <color theme="1"/>
        <rFont val="宋体"/>
        <family val="3"/>
        <charset val="134"/>
      </rPr>
      <t>是</t>
    </r>
    <phoneticPr fontId="15" type="noConversion"/>
  </si>
  <si>
    <r>
      <rPr>
        <sz val="11"/>
        <color theme="1"/>
        <rFont val="宋体"/>
        <family val="3"/>
        <charset val="134"/>
      </rPr>
      <t>本</t>
    </r>
    <phoneticPr fontId="15" type="noConversion"/>
  </si>
  <si>
    <r>
      <t>2018-2019</t>
    </r>
    <r>
      <rPr>
        <sz val="11"/>
        <color theme="1"/>
        <rFont val="宋体"/>
        <family val="3"/>
        <charset val="134"/>
      </rPr>
      <t>《环境问题》</t>
    </r>
    <phoneticPr fontId="15" type="noConversion"/>
  </si>
  <si>
    <r>
      <t xml:space="preserve">科研任务:
</t>
    </r>
    <r>
      <rPr>
        <sz val="11"/>
        <color theme="1"/>
        <rFont val="宋体"/>
        <charset val="134"/>
        <scheme val="minor"/>
      </rPr>
      <t>1.</t>
    </r>
    <r>
      <rPr>
        <sz val="11"/>
        <color theme="1"/>
        <rFont val="宋体"/>
        <charset val="134"/>
        <scheme val="minor"/>
      </rPr>
      <t>论文：以暨南大学为第一完成单位或论文通讯作者单位发表高水平论文，</t>
    </r>
    <r>
      <rPr>
        <sz val="11"/>
        <color theme="1"/>
        <rFont val="宋体"/>
        <charset val="134"/>
        <scheme val="minor"/>
      </rPr>
      <t>SCI</t>
    </r>
    <r>
      <rPr>
        <sz val="11"/>
        <color theme="1"/>
        <rFont val="宋体"/>
        <charset val="134"/>
        <scheme val="minor"/>
      </rPr>
      <t>论文</t>
    </r>
    <r>
      <rPr>
        <sz val="11"/>
        <color theme="1"/>
        <rFont val="宋体"/>
        <charset val="134"/>
        <scheme val="minor"/>
      </rPr>
      <t>6</t>
    </r>
    <r>
      <rPr>
        <sz val="11"/>
        <color theme="1"/>
        <rFont val="宋体"/>
        <charset val="134"/>
        <scheme val="minor"/>
      </rPr>
      <t>篇，其中</t>
    </r>
    <r>
      <rPr>
        <sz val="11"/>
        <color theme="1"/>
        <rFont val="宋体"/>
        <charset val="134"/>
        <scheme val="minor"/>
      </rPr>
      <t>SCI</t>
    </r>
    <r>
      <rPr>
        <sz val="11"/>
        <color theme="1"/>
        <rFont val="宋体"/>
        <charset val="134"/>
        <scheme val="minor"/>
      </rPr>
      <t>一区</t>
    </r>
    <r>
      <rPr>
        <sz val="11"/>
        <color theme="1"/>
        <rFont val="宋体"/>
        <charset val="134"/>
        <scheme val="minor"/>
      </rPr>
      <t>1</t>
    </r>
    <r>
      <rPr>
        <sz val="11"/>
        <color theme="1"/>
        <rFont val="宋体"/>
        <charset val="134"/>
        <scheme val="minor"/>
      </rPr>
      <t>篇、二区论文</t>
    </r>
    <r>
      <rPr>
        <sz val="11"/>
        <color theme="1"/>
        <rFont val="宋体"/>
        <charset val="134"/>
        <scheme val="minor"/>
      </rPr>
      <t>3</t>
    </r>
    <r>
      <rPr>
        <sz val="11"/>
        <color theme="1"/>
        <rFont val="宋体"/>
        <charset val="134"/>
        <scheme val="minor"/>
      </rPr>
      <t xml:space="preserve">篇。
</t>
    </r>
    <r>
      <rPr>
        <sz val="11"/>
        <color theme="1"/>
        <rFont val="宋体"/>
        <charset val="134"/>
        <scheme val="minor"/>
      </rPr>
      <t>2.</t>
    </r>
    <r>
      <rPr>
        <sz val="11"/>
        <color theme="1"/>
        <rFont val="宋体"/>
        <charset val="134"/>
        <scheme val="minor"/>
      </rPr>
      <t>项目：到校留校使用的科研项目总经费大于</t>
    </r>
    <r>
      <rPr>
        <sz val="11"/>
        <color theme="1"/>
        <rFont val="宋体"/>
        <charset val="134"/>
        <scheme val="minor"/>
      </rPr>
      <t>150</t>
    </r>
    <r>
      <rPr>
        <sz val="11"/>
        <color theme="1"/>
        <rFont val="宋体"/>
        <charset val="134"/>
        <scheme val="minor"/>
      </rPr>
      <t>万元，包括国家级项目</t>
    </r>
    <r>
      <rPr>
        <sz val="11"/>
        <color theme="1"/>
        <rFont val="宋体"/>
        <charset val="134"/>
        <scheme val="minor"/>
      </rPr>
      <t>1</t>
    </r>
    <r>
      <rPr>
        <sz val="11"/>
        <color theme="1"/>
        <rFont val="宋体"/>
        <charset val="134"/>
        <scheme val="minor"/>
      </rPr>
      <t>项，省部级项目</t>
    </r>
    <r>
      <rPr>
        <sz val="11"/>
        <color theme="1"/>
        <rFont val="宋体"/>
        <charset val="134"/>
        <scheme val="minor"/>
      </rPr>
      <t>1</t>
    </r>
    <r>
      <rPr>
        <sz val="11"/>
        <color theme="1"/>
        <rFont val="宋体"/>
        <charset val="134"/>
        <scheme val="minor"/>
      </rPr>
      <t>项。</t>
    </r>
    <phoneticPr fontId="15" type="noConversion"/>
  </si>
  <si>
    <t>Identifying organic toxicants in sediment using effect-directed analysis: A combination of bioaccessibility-based extraction and high-throughput midge toxicity testing</t>
    <phoneticPr fontId="15" type="noConversion"/>
  </si>
  <si>
    <t xml:space="preserve">Environmental Science and Technology </t>
    <phoneticPr fontId="15" type="noConversion"/>
  </si>
  <si>
    <t>2019,53: 996-1003</t>
    <phoneticPr fontId="15" type="noConversion"/>
  </si>
  <si>
    <r>
      <t>A1
(SCI</t>
    </r>
    <r>
      <rPr>
        <sz val="9"/>
        <color theme="1"/>
        <rFont val="宋体"/>
        <family val="3"/>
        <charset val="134"/>
      </rPr>
      <t>一区</t>
    </r>
    <r>
      <rPr>
        <sz val="9"/>
        <color theme="1"/>
        <rFont val="Times New Roman"/>
        <family val="1"/>
      </rPr>
      <t>)</t>
    </r>
    <phoneticPr fontId="15" type="noConversion"/>
  </si>
  <si>
    <r>
      <rPr>
        <sz val="9"/>
        <color theme="1"/>
        <rFont val="宋体"/>
        <family val="3"/>
        <charset val="134"/>
      </rPr>
      <t>暨南大学</t>
    </r>
    <phoneticPr fontId="15" type="noConversion"/>
  </si>
  <si>
    <t>Particle-scale understanding of cypermethrin in sediment: Desorption, bioavailability, and bioaccumulation in benthic invertebrate lumbriculus variegatus</t>
    <phoneticPr fontId="15" type="noConversion"/>
  </si>
  <si>
    <t>Science of The Total Environment</t>
    <phoneticPr fontId="15" type="noConversion"/>
  </si>
  <si>
    <t>2018, 642: 638-645</t>
    <phoneticPr fontId="15" type="noConversion"/>
  </si>
  <si>
    <r>
      <t>A1
(SCI</t>
    </r>
    <r>
      <rPr>
        <sz val="9"/>
        <color theme="1"/>
        <rFont val="宋体"/>
        <family val="3"/>
        <charset val="134"/>
      </rPr>
      <t>二区</t>
    </r>
    <r>
      <rPr>
        <sz val="9"/>
        <color theme="1"/>
        <rFont val="Times New Roman"/>
        <family val="1"/>
      </rPr>
      <t>)</t>
    </r>
    <phoneticPr fontId="15" type="noConversion"/>
  </si>
  <si>
    <t>3*</t>
    <phoneticPr fontId="15" type="noConversion"/>
  </si>
  <si>
    <t>Bioavailability and soil-to-crop transfer of heavy metals in farmland soils: A case study in the pearl river delta, south china</t>
    <phoneticPr fontId="15" type="noConversion"/>
  </si>
  <si>
    <t>Environmental Pollution</t>
    <phoneticPr fontId="15" type="noConversion"/>
  </si>
  <si>
    <t>2018, 235: 710-719</t>
    <phoneticPr fontId="15" type="noConversion"/>
  </si>
  <si>
    <t>2*</t>
    <phoneticPr fontId="15" type="noConversion"/>
  </si>
  <si>
    <r>
      <rPr>
        <sz val="9"/>
        <color theme="1"/>
        <rFont val="宋体"/>
        <family val="3"/>
        <charset val="134"/>
      </rPr>
      <t>中山大学</t>
    </r>
    <phoneticPr fontId="15" type="noConversion"/>
  </si>
  <si>
    <t>Diagnosis of complex mixture toxicity in sediments: Application of toxicity identification evaluation (TIE) and effect-directed analysis (EDA)</t>
    <phoneticPr fontId="15" type="noConversion"/>
  </si>
  <si>
    <t>2018, 237: 944-954</t>
    <phoneticPr fontId="15" type="noConversion"/>
  </si>
  <si>
    <t>Improving the accuracy of effect-directed analysis: The role of bioavailability</t>
    <phoneticPr fontId="15" type="noConversion"/>
  </si>
  <si>
    <t>Environmental Science Processes &amp; Impacts</t>
    <phoneticPr fontId="15" type="noConversion"/>
  </si>
  <si>
    <t>2017, 19: 1484-1498</t>
    <phoneticPr fontId="15" type="noConversion"/>
  </si>
  <si>
    <r>
      <t>A2
(SCI</t>
    </r>
    <r>
      <rPr>
        <sz val="9"/>
        <color theme="1"/>
        <rFont val="宋体"/>
        <family val="3"/>
        <charset val="134"/>
      </rPr>
      <t>三区</t>
    </r>
    <r>
      <rPr>
        <sz val="9"/>
        <color theme="1"/>
        <rFont val="Times New Roman"/>
        <family val="1"/>
      </rPr>
      <t>)</t>
    </r>
    <phoneticPr fontId="15" type="noConversion"/>
  </si>
  <si>
    <t>Global occurrence of pyrethroid insecticides in sediment and the associated toxicological effects on benthic invertebrates: An overview</t>
    <phoneticPr fontId="15" type="noConversion"/>
  </si>
  <si>
    <t>Journal of Hazardous Materials</t>
    <phoneticPr fontId="15" type="noConversion"/>
  </si>
  <si>
    <t>2017, 324: 258-271</t>
    <phoneticPr fontId="15" type="noConversion"/>
  </si>
  <si>
    <t>Contribution of pyrethroids in large urban rivers to sediment toxicity assessed with benthic invertebrates chironomus dilutus: A case study in south china</t>
    <phoneticPr fontId="15" type="noConversion"/>
  </si>
  <si>
    <t>Environmental Toxicology and Chemistry</t>
    <phoneticPr fontId="15" type="noConversion"/>
  </si>
  <si>
    <t>2017, 36: 3367-3375</t>
    <phoneticPr fontId="15" type="noConversion"/>
  </si>
  <si>
    <r>
      <rPr>
        <sz val="11"/>
        <color theme="1"/>
        <rFont val="宋体"/>
        <family val="3"/>
        <charset val="134"/>
      </rPr>
      <t>一种</t>
    </r>
    <r>
      <rPr>
        <sz val="11"/>
        <color theme="1"/>
        <rFont val="Times New Roman"/>
        <family val="1"/>
      </rPr>
      <t>HOCs</t>
    </r>
    <r>
      <rPr>
        <sz val="11"/>
        <color theme="1"/>
        <rFont val="宋体"/>
        <family val="3"/>
        <charset val="134"/>
      </rPr>
      <t>的被动加标方法及其在效应导向中的应用</t>
    </r>
    <phoneticPr fontId="15" type="noConversion"/>
  </si>
  <si>
    <r>
      <rPr>
        <sz val="11"/>
        <color theme="1"/>
        <rFont val="宋体"/>
        <family val="3"/>
        <charset val="134"/>
      </rPr>
      <t>申请号：</t>
    </r>
    <r>
      <rPr>
        <sz val="11"/>
        <color theme="1"/>
        <rFont val="Times New Roman"/>
        <family val="1"/>
      </rPr>
      <t>201710244276.8</t>
    </r>
    <phoneticPr fontId="15" type="noConversion"/>
  </si>
  <si>
    <r>
      <rPr>
        <sz val="11"/>
        <color theme="1"/>
        <rFont val="宋体"/>
        <family val="3"/>
        <charset val="134"/>
      </rPr>
      <t>待公告</t>
    </r>
    <phoneticPr fontId="15" type="noConversion"/>
  </si>
  <si>
    <t>2017.04.14</t>
    <phoneticPr fontId="15" type="noConversion"/>
  </si>
  <si>
    <r>
      <rPr>
        <sz val="11"/>
        <color theme="1"/>
        <rFont val="宋体"/>
        <family val="3"/>
        <charset val="134"/>
      </rPr>
      <t>一种</t>
    </r>
    <r>
      <rPr>
        <sz val="11"/>
        <color theme="1"/>
        <rFont val="Times New Roman"/>
        <family val="1"/>
      </rPr>
      <t>HOCs</t>
    </r>
    <r>
      <rPr>
        <sz val="11"/>
        <color theme="1"/>
        <rFont val="宋体"/>
        <family val="3"/>
        <charset val="134"/>
      </rPr>
      <t>的被动加标方法及其在测定平衡分配系数中的应用</t>
    </r>
    <phoneticPr fontId="15" type="noConversion"/>
  </si>
  <si>
    <r>
      <rPr>
        <sz val="11"/>
        <color theme="1"/>
        <rFont val="宋体"/>
        <family val="3"/>
        <charset val="134"/>
      </rPr>
      <t>申请号：</t>
    </r>
    <r>
      <rPr>
        <sz val="11"/>
        <color theme="1"/>
        <rFont val="Times New Roman"/>
        <family val="1"/>
      </rPr>
      <t>201710244667.X</t>
    </r>
    <phoneticPr fontId="15" type="noConversion"/>
  </si>
  <si>
    <r>
      <rPr>
        <sz val="11"/>
        <color theme="1"/>
        <rFont val="宋体"/>
        <family val="3"/>
        <charset val="134"/>
      </rPr>
      <t>待质检抽查</t>
    </r>
    <phoneticPr fontId="15" type="noConversion"/>
  </si>
  <si>
    <r>
      <rPr>
        <sz val="11"/>
        <color theme="1"/>
        <rFont val="宋体"/>
        <family val="3"/>
        <charset val="134"/>
      </rPr>
      <t>一种广谱固相萃取填料的合成方法</t>
    </r>
    <phoneticPr fontId="15" type="noConversion"/>
  </si>
  <si>
    <r>
      <rPr>
        <sz val="11"/>
        <color theme="1"/>
        <rFont val="宋体"/>
        <family val="3"/>
        <charset val="134"/>
      </rPr>
      <t>申请号：</t>
    </r>
    <r>
      <rPr>
        <sz val="11"/>
        <color theme="1"/>
        <rFont val="Times New Roman"/>
        <family val="1"/>
      </rPr>
      <t>ZL 201610821021.9</t>
    </r>
    <r>
      <rPr>
        <sz val="11"/>
        <color theme="1"/>
        <rFont val="宋体"/>
        <family val="3"/>
        <charset val="134"/>
      </rPr>
      <t>；授权号：</t>
    </r>
    <r>
      <rPr>
        <sz val="11"/>
        <color theme="1"/>
        <rFont val="Times New Roman"/>
        <family val="1"/>
      </rPr>
      <t>CN 106397670 B</t>
    </r>
    <phoneticPr fontId="15" type="noConversion"/>
  </si>
  <si>
    <r>
      <rPr>
        <sz val="11"/>
        <color theme="1"/>
        <rFont val="宋体"/>
        <family val="3"/>
        <charset val="134"/>
      </rPr>
      <t>授权</t>
    </r>
    <phoneticPr fontId="15" type="noConversion"/>
  </si>
  <si>
    <t>2016.09.13</t>
    <phoneticPr fontId="15" type="noConversion"/>
  </si>
  <si>
    <t>2018.09.07</t>
    <phoneticPr fontId="15" type="noConversion"/>
  </si>
  <si>
    <r>
      <rPr>
        <sz val="10"/>
        <color theme="1"/>
        <rFont val="宋体"/>
        <family val="3"/>
        <charset val="134"/>
      </rPr>
      <t>一种广谱固相萃取填料及其应用</t>
    </r>
    <phoneticPr fontId="15" type="noConversion"/>
  </si>
  <si>
    <r>
      <rPr>
        <sz val="11"/>
        <color theme="1"/>
        <rFont val="宋体"/>
        <family val="3"/>
        <charset val="134"/>
      </rPr>
      <t>申请号：</t>
    </r>
    <r>
      <rPr>
        <sz val="11"/>
        <color theme="1"/>
        <rFont val="Times New Roman"/>
        <family val="1"/>
      </rPr>
      <t>ZL 201610821251.5</t>
    </r>
    <r>
      <rPr>
        <sz val="11"/>
        <color theme="1"/>
        <rFont val="宋体"/>
        <family val="3"/>
        <charset val="134"/>
      </rPr>
      <t>；授权号：</t>
    </r>
    <r>
      <rPr>
        <sz val="11"/>
        <color theme="1"/>
        <rFont val="Times New Roman"/>
        <family val="1"/>
      </rPr>
      <t>CN 106432605 B</t>
    </r>
    <phoneticPr fontId="15" type="noConversion"/>
  </si>
  <si>
    <r>
      <rPr>
        <sz val="11"/>
        <color theme="1"/>
        <rFont val="宋体"/>
        <family val="3"/>
        <charset val="134"/>
      </rPr>
      <t>广东省高等学校青年珠江学者</t>
    </r>
    <phoneticPr fontId="15" type="noConversion"/>
  </si>
  <si>
    <r>
      <t>2019/</t>
    </r>
    <r>
      <rPr>
        <sz val="11"/>
        <color theme="1"/>
        <rFont val="宋体"/>
        <family val="3"/>
        <charset val="134"/>
      </rPr>
      <t>未知</t>
    </r>
    <phoneticPr fontId="15" type="noConversion"/>
  </si>
  <si>
    <r>
      <rPr>
        <sz val="11"/>
        <color theme="1"/>
        <rFont val="宋体"/>
        <family val="3"/>
        <charset val="134"/>
      </rPr>
      <t>未知</t>
    </r>
    <phoneticPr fontId="15" type="noConversion"/>
  </si>
  <si>
    <r>
      <rPr>
        <sz val="11"/>
        <color theme="1"/>
        <rFont val="宋体"/>
        <family val="3"/>
        <charset val="134"/>
      </rPr>
      <t>广东省自然科学基金杰出青年基金</t>
    </r>
    <phoneticPr fontId="15" type="noConversion"/>
  </si>
  <si>
    <r>
      <t>2017/</t>
    </r>
    <r>
      <rPr>
        <sz val="11"/>
        <color theme="1"/>
        <rFont val="宋体"/>
        <family val="3"/>
        <charset val="134"/>
      </rPr>
      <t>未入选</t>
    </r>
    <phoneticPr fontId="15" type="noConversion"/>
  </si>
  <si>
    <r>
      <rPr>
        <sz val="11"/>
        <color theme="1"/>
        <rFont val="宋体"/>
        <family val="3"/>
        <charset val="134"/>
      </rPr>
      <t>否</t>
    </r>
    <phoneticPr fontId="15" type="noConversion"/>
  </si>
  <si>
    <r>
      <t>“</t>
    </r>
    <r>
      <rPr>
        <sz val="11"/>
        <color theme="1"/>
        <rFont val="宋体"/>
        <family val="3"/>
        <charset val="134"/>
      </rPr>
      <t>广东特支计划</t>
    </r>
    <r>
      <rPr>
        <sz val="11"/>
        <color theme="1"/>
        <rFont val="Times New Roman"/>
        <family val="1"/>
      </rPr>
      <t>”</t>
    </r>
    <r>
      <rPr>
        <sz val="11"/>
        <color theme="1"/>
        <rFont val="宋体"/>
        <family val="3"/>
        <charset val="134"/>
      </rPr>
      <t>科技青年拔尖人才</t>
    </r>
    <phoneticPr fontId="15" type="noConversion"/>
  </si>
  <si>
    <t>积极参与学院学科建设工作</t>
    <phoneticPr fontId="15" type="noConversion"/>
  </si>
  <si>
    <r>
      <rPr>
        <sz val="11"/>
        <color theme="1"/>
        <rFont val="宋体"/>
        <family val="3"/>
        <charset val="134"/>
      </rPr>
      <t>谭保祥</t>
    </r>
    <phoneticPr fontId="15" type="noConversion"/>
  </si>
  <si>
    <r>
      <rPr>
        <sz val="11"/>
        <color theme="1"/>
        <rFont val="宋体"/>
        <family val="3"/>
        <charset val="134"/>
      </rPr>
      <t>环境工程</t>
    </r>
    <phoneticPr fontId="15" type="noConversion"/>
  </si>
  <si>
    <r>
      <rPr>
        <sz val="11"/>
        <color theme="1"/>
        <rFont val="宋体"/>
        <family val="3"/>
        <charset val="134"/>
      </rPr>
      <t>李杨</t>
    </r>
    <phoneticPr fontId="15" type="noConversion"/>
  </si>
  <si>
    <r>
      <rPr>
        <sz val="11"/>
        <color theme="1"/>
        <rFont val="宋体"/>
        <family val="3"/>
        <charset val="134"/>
      </rPr>
      <t>吴思琦</t>
    </r>
    <phoneticPr fontId="15" type="noConversion"/>
  </si>
  <si>
    <t>积极参与国际合作交流
1. 2017年5月在广州参加第三届“环境污染与健康“国际会议
2. 2018年9月在韩国大邱参加第39届环境毒理与环境化学2018年年会
3. 2018年10月在哈尔滨参加第一届极地环境与生态国际研讨会
4. 2018年11月在美国加州参加第39届环境毒理与环境化学年会
5. 2018年1月开始通过“香江学者”计划在香港科技大学开展合作研究</t>
    <phoneticPr fontId="15" type="noConversion"/>
  </si>
  <si>
    <t xml:space="preserve">担任多个期刊审稿人，包括Environ Sci Technol, Environ Toxic Chem, Environ Pollut, Sci Total Environ, Environ Int, Chemosphere等 </t>
    <phoneticPr fontId="15" type="noConversion"/>
  </si>
  <si>
    <t>国际合作交流：
积极参加国际会议和交流，拓展视野，提高自己的学术水平</t>
    <phoneticPr fontId="15" type="noConversion"/>
  </si>
  <si>
    <r>
      <t>人才培养:
培养指导研究生</t>
    </r>
    <r>
      <rPr>
        <sz val="11"/>
        <color theme="1"/>
        <rFont val="宋体"/>
        <charset val="134"/>
        <scheme val="minor"/>
      </rPr>
      <t>2</t>
    </r>
    <r>
      <rPr>
        <sz val="11"/>
        <color theme="1"/>
        <rFont val="宋体"/>
        <charset val="134"/>
        <scheme val="minor"/>
      </rPr>
      <t>～</t>
    </r>
    <r>
      <rPr>
        <sz val="11"/>
        <color theme="1"/>
        <rFont val="宋体"/>
        <charset val="134"/>
        <scheme val="minor"/>
      </rPr>
      <t>4</t>
    </r>
    <r>
      <rPr>
        <sz val="11"/>
        <color theme="1"/>
        <rFont val="宋体"/>
        <charset val="134"/>
        <scheme val="minor"/>
      </rPr>
      <t>名</t>
    </r>
    <phoneticPr fontId="15" type="noConversion"/>
  </si>
  <si>
    <t>粒径分布对沉积物中拟除虫菊酯类农药的生物可利用性和毒性的影响机制</t>
    <phoneticPr fontId="15" type="noConversion"/>
  </si>
  <si>
    <r>
      <rPr>
        <sz val="11"/>
        <color theme="1"/>
        <rFont val="宋体"/>
        <family val="3"/>
        <charset val="134"/>
      </rPr>
      <t>国家级</t>
    </r>
    <phoneticPr fontId="15" type="noConversion"/>
  </si>
  <si>
    <t>第一</t>
    <phoneticPr fontId="15" type="noConversion"/>
  </si>
  <si>
    <t>第二</t>
    <phoneticPr fontId="15" type="noConversion"/>
  </si>
  <si>
    <t>流域水环境复合污染生态风险评估技术体系</t>
    <phoneticPr fontId="15" type="noConversion"/>
  </si>
  <si>
    <r>
      <t>240</t>
    </r>
    <r>
      <rPr>
        <sz val="11"/>
        <color theme="1"/>
        <rFont val="宋体"/>
        <family val="3"/>
        <charset val="134"/>
      </rPr>
      <t>万
（个人经费</t>
    </r>
    <r>
      <rPr>
        <sz val="11"/>
        <color theme="1"/>
        <rFont val="Times New Roman"/>
        <family val="1"/>
      </rPr>
      <t>116</t>
    </r>
    <r>
      <rPr>
        <sz val="11"/>
        <color theme="1"/>
        <rFont val="宋体"/>
        <family val="3"/>
        <charset val="134"/>
      </rPr>
      <t>万）</t>
    </r>
    <phoneticPr fontId="15" type="noConversion"/>
  </si>
  <si>
    <r>
      <t>116.37</t>
    </r>
    <r>
      <rPr>
        <sz val="11"/>
        <color theme="1"/>
        <rFont val="宋体"/>
        <family val="3"/>
        <charset val="134"/>
      </rPr>
      <t>万</t>
    </r>
    <phoneticPr fontId="15" type="noConversion"/>
  </si>
  <si>
    <r>
      <t xml:space="preserve">41503091
</t>
    </r>
    <r>
      <rPr>
        <sz val="11"/>
        <color theme="1"/>
        <rFont val="宋体"/>
        <family val="3"/>
        <charset val="134"/>
      </rPr>
      <t>（</t>
    </r>
    <r>
      <rPr>
        <sz val="11"/>
        <color theme="1"/>
        <rFont val="Times New Roman"/>
        <family val="1"/>
      </rPr>
      <t>2016.1-2018.12</t>
    </r>
    <r>
      <rPr>
        <sz val="11"/>
        <color theme="1"/>
        <rFont val="宋体"/>
        <family val="3"/>
        <charset val="134"/>
      </rPr>
      <t>）</t>
    </r>
    <phoneticPr fontId="15" type="noConversion"/>
  </si>
  <si>
    <r>
      <t xml:space="preserve">2017ZX07301005-002
</t>
    </r>
    <r>
      <rPr>
        <sz val="11"/>
        <color theme="1"/>
        <rFont val="宋体"/>
        <family val="3"/>
        <charset val="134"/>
      </rPr>
      <t>（</t>
    </r>
    <r>
      <rPr>
        <sz val="11"/>
        <color theme="1"/>
        <rFont val="Times New Roman"/>
        <family val="1"/>
      </rPr>
      <t>2017.0-2020.6</t>
    </r>
    <r>
      <rPr>
        <sz val="11"/>
        <color theme="1"/>
        <rFont val="宋体"/>
        <family val="3"/>
        <charset val="134"/>
      </rPr>
      <t>）</t>
    </r>
    <phoneticPr fontId="15" type="noConversion"/>
  </si>
  <si>
    <t>基于毒代动力学和毒效学的农药生态风险评价方法及应用</t>
    <phoneticPr fontId="15" type="noConversion"/>
  </si>
  <si>
    <t>省部级</t>
    <phoneticPr fontId="15" type="noConversion"/>
  </si>
  <si>
    <r>
      <t>24.9</t>
    </r>
    <r>
      <rPr>
        <sz val="10"/>
        <color rgb="FF000000"/>
        <rFont val="宋体"/>
        <family val="3"/>
        <charset val="134"/>
      </rPr>
      <t>万</t>
    </r>
    <phoneticPr fontId="15" type="noConversion"/>
  </si>
  <si>
    <r>
      <t xml:space="preserve">2017A030313065
</t>
    </r>
    <r>
      <rPr>
        <sz val="10"/>
        <color theme="1"/>
        <rFont val="宋体"/>
        <family val="3"/>
        <charset val="134"/>
      </rPr>
      <t>（</t>
    </r>
    <r>
      <rPr>
        <sz val="10"/>
        <color theme="1"/>
        <rFont val="Times New Roman"/>
        <family val="1"/>
      </rPr>
      <t>2017.5-2020.5</t>
    </r>
    <r>
      <rPr>
        <sz val="10"/>
        <color theme="1"/>
        <rFont val="宋体"/>
        <family val="3"/>
        <charset val="134"/>
      </rPr>
      <t>）</t>
    </r>
    <phoneticPr fontId="15" type="noConversion"/>
  </si>
  <si>
    <r>
      <t>10</t>
    </r>
    <r>
      <rPr>
        <sz val="10"/>
        <color theme="1"/>
        <rFont val="宋体"/>
        <family val="3"/>
        <charset val="134"/>
      </rPr>
      <t>万</t>
    </r>
    <phoneticPr fontId="15" type="noConversion"/>
  </si>
  <si>
    <t>中国科学院广州地球化学研究所，暨南大学</t>
    <phoneticPr fontId="15" type="noConversion"/>
  </si>
  <si>
    <t>Journal of Hazardous Materials</t>
    <phoneticPr fontId="15" type="noConversion"/>
  </si>
  <si>
    <t>Multi-compartmental toxicokinetic modeling of fipronil in tilapia: Accumulation, biotransformation and elimination</t>
    <phoneticPr fontId="15" type="noConversion"/>
  </si>
  <si>
    <t>2018, 360: 420-427</t>
    <phoneticPr fontId="15" type="noConversion"/>
  </si>
  <si>
    <t>香港科技大学、暨南大学</t>
    <phoneticPr fontId="15" type="noConversion"/>
  </si>
  <si>
    <t>Bioaccumulation of sediment-bound dichlorodiphenyltrichloroethane and heavy metals in benthic polychaete, nereis succinea from a typical mariculture zone in south china</t>
    <phoneticPr fontId="15" type="noConversion"/>
  </si>
  <si>
    <t>Marine Pollution Bulletin</t>
    <phoneticPr fontId="15" type="noConversion"/>
  </si>
  <si>
    <t>2017, 124: 1040-1047</t>
    <phoneticPr fontId="15" type="noConversion"/>
  </si>
  <si>
    <t>中国科学院广州地球化学研究所，暨南大学</t>
    <phoneticPr fontId="15" type="noConversion"/>
  </si>
  <si>
    <t>作为合作导师指导2015级硕士生张杰，已毕业</t>
    <phoneticPr fontId="15" type="noConversion"/>
  </si>
</sst>
</file>

<file path=xl/styles.xml><?xml version="1.0" encoding="utf-8"?>
<styleSheet xmlns="http://schemas.openxmlformats.org/spreadsheetml/2006/main">
  <numFmts count="1">
    <numFmt numFmtId="176" formatCode="0.0_ "/>
  </numFmts>
  <fonts count="25">
    <font>
      <sz val="11"/>
      <color theme="1"/>
      <name val="宋体"/>
      <charset val="134"/>
      <scheme val="minor"/>
    </font>
    <font>
      <sz val="11"/>
      <color rgb="FFFF0000"/>
      <name val="宋体"/>
      <charset val="134"/>
      <scheme val="minor"/>
    </font>
    <font>
      <b/>
      <sz val="18"/>
      <color theme="1"/>
      <name val="宋体"/>
      <charset val="134"/>
      <scheme val="minor"/>
    </font>
    <font>
      <sz val="11"/>
      <color theme="1"/>
      <name val="宋体"/>
      <charset val="134"/>
      <scheme val="minor"/>
    </font>
    <font>
      <sz val="10.5"/>
      <color rgb="FF000000"/>
      <name val="宋体"/>
      <charset val="134"/>
      <scheme val="minor"/>
    </font>
    <font>
      <sz val="10"/>
      <color theme="1"/>
      <name val="宋体"/>
      <charset val="134"/>
      <scheme val="minor"/>
    </font>
    <font>
      <sz val="10"/>
      <color rgb="FF000000"/>
      <name val="宋体"/>
      <charset val="134"/>
      <scheme val="minor"/>
    </font>
    <font>
      <sz val="10.5"/>
      <color theme="1"/>
      <name val="宋体"/>
      <charset val="134"/>
      <scheme val="minor"/>
    </font>
    <font>
      <sz val="9"/>
      <color theme="1"/>
      <name val="宋体"/>
      <charset val="134"/>
      <scheme val="minor"/>
    </font>
    <font>
      <sz val="11"/>
      <color theme="1"/>
      <name val="宋体"/>
      <charset val="134"/>
    </font>
    <font>
      <u/>
      <sz val="11"/>
      <color rgb="FF0000FF"/>
      <name val="宋体"/>
      <charset val="134"/>
      <scheme val="minor"/>
    </font>
    <font>
      <sz val="10.5"/>
      <color rgb="FF000000"/>
      <name val="宋体"/>
      <charset val="134"/>
    </font>
    <font>
      <sz val="10.5"/>
      <color rgb="FF000000"/>
      <name val="Times New Roman"/>
      <family val="1"/>
    </font>
    <font>
      <sz val="10.5"/>
      <color theme="1"/>
      <name val="宋体"/>
      <charset val="134"/>
    </font>
    <font>
      <sz val="10.5"/>
      <color theme="1"/>
      <name val="Times New Roman"/>
      <family val="1"/>
    </font>
    <font>
      <sz val="9"/>
      <name val="宋体"/>
      <family val="3"/>
      <charset val="134"/>
      <scheme val="minor"/>
    </font>
    <font>
      <sz val="11"/>
      <color theme="1"/>
      <name val="Times New Roman"/>
      <family val="1"/>
    </font>
    <font>
      <sz val="11"/>
      <color theme="1"/>
      <name val="宋体"/>
      <family val="3"/>
      <charset val="134"/>
    </font>
    <font>
      <sz val="9"/>
      <color theme="1"/>
      <name val="Times New Roman"/>
      <family val="1"/>
    </font>
    <font>
      <sz val="9"/>
      <color theme="1"/>
      <name val="宋体"/>
      <family val="3"/>
      <charset val="134"/>
    </font>
    <font>
      <sz val="10"/>
      <color theme="1"/>
      <name val="Times New Roman"/>
      <family val="1"/>
    </font>
    <font>
      <sz val="10"/>
      <color theme="1"/>
      <name val="宋体"/>
      <family val="3"/>
      <charset val="134"/>
    </font>
    <font>
      <sz val="10"/>
      <color rgb="FF000000"/>
      <name val="Times New Roman"/>
      <family val="1"/>
    </font>
    <font>
      <sz val="10"/>
      <color rgb="FF000000"/>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1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5" fillId="0" borderId="1" xfId="0" applyFont="1"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xf>
    <xf numFmtId="0" fontId="18" fillId="0" borderId="1" xfId="0" applyFont="1" applyBorder="1" applyAlignment="1">
      <alignment horizontal="center" vertical="center"/>
    </xf>
    <xf numFmtId="176" fontId="16" fillId="0" borderId="1" xfId="0" applyNumberFormat="1" applyFont="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center" vertical="top"/>
    </xf>
    <xf numFmtId="0" fontId="16" fillId="0" borderId="14" xfId="0" applyFont="1" applyBorder="1" applyAlignment="1">
      <alignment horizontal="center" vertical="center" wrapText="1"/>
    </xf>
    <xf numFmtId="0" fontId="20" fillId="0" borderId="1" xfId="0" applyFont="1" applyBorder="1" applyAlignment="1">
      <alignment horizontal="center" vertical="center" wrapText="1"/>
    </xf>
    <xf numFmtId="0" fontId="16" fillId="0" borderId="0" xfId="0" applyFont="1" applyAlignment="1">
      <alignment vertical="center" wrapText="1"/>
    </xf>
    <xf numFmtId="9" fontId="20"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9" fontId="22"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9" fontId="20" fillId="0" borderId="1" xfId="0" applyNumberFormat="1" applyFont="1" applyBorder="1" applyAlignment="1">
      <alignment horizontal="center" vertical="center"/>
    </xf>
    <xf numFmtId="0" fontId="0" fillId="0" borderId="0" xfId="0" applyAlignment="1">
      <alignment horizontal="left" vertical="center"/>
    </xf>
    <xf numFmtId="49" fontId="0" fillId="0" borderId="0" xfId="0" applyNumberFormat="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10" fillId="0" borderId="1" xfId="1"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8" fillId="0" borderId="1" xfId="0" applyFont="1" applyBorder="1" applyAlignment="1">
      <alignment horizontal="center" vertic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wrapText="1"/>
    </xf>
    <xf numFmtId="0" fontId="0" fillId="0" borderId="12" xfId="0" applyBorder="1" applyAlignment="1">
      <alignment horizontal="center" vertical="center" wrapText="1"/>
    </xf>
    <xf numFmtId="0" fontId="3" fillId="0" borderId="8"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16" fillId="0" borderId="1" xfId="0" applyFont="1" applyBorder="1" applyAlignment="1">
      <alignment horizontal="center" vertical="center"/>
    </xf>
    <xf numFmtId="0" fontId="16" fillId="2" borderId="2" xfId="0" applyFont="1" applyFill="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9" fillId="0" borderId="1" xfId="0" applyFont="1" applyBorder="1" applyAlignment="1">
      <alignment vertical="center" wrapText="1"/>
    </xf>
    <xf numFmtId="0" fontId="0" fillId="0" borderId="1" xfId="0"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left" vertical="center" wrapText="1"/>
    </xf>
    <xf numFmtId="0" fontId="0" fillId="0" borderId="11"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19"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4" fillId="0" borderId="1"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9640;&#23618;&#27425;&#20154;&#25165;&#32856;&#26399;&#32771;&#26680;&#35780;&#20272;&#34920;&#65288;&#34987;&#32771;&#26680;&#20154;&#21592;&#22635;&#2088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核评估表"/>
      <sheetName val="量化指标自动提取（请核对）"/>
    </sheetNames>
    <sheetDataSet>
      <sheetData sheetId="0">
        <row r="3">
          <cell r="B3" t="str">
            <v>李慧珍</v>
          </cell>
          <cell r="E3" t="str">
            <v>2016145</v>
          </cell>
          <cell r="I3" t="str">
            <v>环境学院</v>
          </cell>
        </row>
        <row r="4">
          <cell r="B4" t="str">
            <v>2016年9月-2019年9月</v>
          </cell>
        </row>
        <row r="23">
          <cell r="H23" t="str">
            <v>暨南大学</v>
          </cell>
        </row>
        <row r="24">
          <cell r="H24" t="str">
            <v>暨南大学</v>
          </cell>
        </row>
        <row r="25">
          <cell r="H25" t="str">
            <v>暨南大学</v>
          </cell>
          <cell r="I25" t="str">
            <v>中山大学</v>
          </cell>
        </row>
        <row r="26">
          <cell r="H26" t="str">
            <v>暨南大学</v>
          </cell>
        </row>
        <row r="27">
          <cell r="H27" t="str">
            <v>暨南大学</v>
          </cell>
        </row>
        <row r="28">
          <cell r="H28" t="str">
            <v>暨南大学</v>
          </cell>
        </row>
        <row r="29">
          <cell r="H29" t="str">
            <v>暨南大学</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huizhen@jnu.edu.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83"/>
  <sheetViews>
    <sheetView workbookViewId="0">
      <selection activeCell="N6" sqref="N6"/>
    </sheetView>
  </sheetViews>
  <sheetFormatPr defaultColWidth="9" defaultRowHeight="14.4"/>
  <cols>
    <col min="1" max="1" width="26.21875" customWidth="1"/>
    <col min="2" max="2" width="12.109375" customWidth="1"/>
    <col min="3" max="3" width="17.77734375" customWidth="1"/>
    <col min="4" max="4" width="22.77734375" customWidth="1"/>
    <col min="5" max="5" width="9.44140625" customWidth="1"/>
    <col min="6" max="6" width="10.77734375" customWidth="1"/>
    <col min="7" max="7" width="11.33203125" customWidth="1"/>
    <col min="8" max="8" width="20" customWidth="1"/>
    <col min="9" max="9" width="16.44140625" customWidth="1"/>
    <col min="10" max="10" width="9" style="2"/>
    <col min="11" max="11" width="12" customWidth="1"/>
  </cols>
  <sheetData>
    <row r="1" spans="1:11" ht="24" customHeight="1"/>
    <row r="2" spans="1:11" ht="33" customHeight="1">
      <c r="A2" s="37" t="s">
        <v>0</v>
      </c>
      <c r="B2" s="37"/>
      <c r="C2" s="37"/>
      <c r="D2" s="37"/>
      <c r="E2" s="37"/>
      <c r="F2" s="37"/>
      <c r="G2" s="37"/>
      <c r="H2" s="37"/>
      <c r="I2" s="37"/>
      <c r="J2" s="37"/>
      <c r="K2" s="37"/>
    </row>
    <row r="3" spans="1:11" ht="30" customHeight="1">
      <c r="A3" s="3" t="s">
        <v>1</v>
      </c>
      <c r="B3" s="38" t="s">
        <v>73</v>
      </c>
      <c r="C3" s="38"/>
      <c r="D3" s="3" t="s">
        <v>2</v>
      </c>
      <c r="E3" s="14" t="s">
        <v>74</v>
      </c>
      <c r="F3" s="3" t="s">
        <v>3</v>
      </c>
      <c r="G3" s="14" t="s">
        <v>75</v>
      </c>
      <c r="H3" s="3" t="s">
        <v>4</v>
      </c>
      <c r="I3" s="13" t="s">
        <v>76</v>
      </c>
      <c r="J3" s="3" t="s">
        <v>5</v>
      </c>
      <c r="K3" s="4" t="s">
        <v>6</v>
      </c>
    </row>
    <row r="4" spans="1:11" ht="33" customHeight="1">
      <c r="A4" s="5" t="s">
        <v>7</v>
      </c>
      <c r="B4" s="39" t="s">
        <v>79</v>
      </c>
      <c r="C4" s="39"/>
      <c r="D4" s="39"/>
      <c r="E4" s="3" t="s">
        <v>8</v>
      </c>
      <c r="F4" s="40" t="s">
        <v>78</v>
      </c>
      <c r="G4" s="39"/>
      <c r="H4" s="39"/>
      <c r="I4" s="3" t="s">
        <v>9</v>
      </c>
      <c r="J4" s="39" t="s">
        <v>77</v>
      </c>
      <c r="K4" s="39"/>
    </row>
    <row r="5" spans="1:11" ht="45" customHeight="1">
      <c r="A5" s="5" t="s">
        <v>10</v>
      </c>
      <c r="B5" s="41"/>
      <c r="C5" s="42"/>
      <c r="D5" s="42"/>
      <c r="E5" s="42"/>
      <c r="F5" s="42"/>
      <c r="G5" s="42"/>
      <c r="H5" s="42"/>
      <c r="I5" s="42"/>
      <c r="J5" s="42"/>
      <c r="K5" s="42"/>
    </row>
    <row r="6" spans="1:11">
      <c r="A6" s="42" t="s">
        <v>11</v>
      </c>
      <c r="B6" s="66" t="s">
        <v>12</v>
      </c>
      <c r="C6" s="38"/>
      <c r="D6" s="38"/>
      <c r="E6" s="38"/>
      <c r="F6" s="38"/>
      <c r="G6" s="38"/>
      <c r="H6" s="38"/>
      <c r="I6" s="38"/>
      <c r="J6" s="60" t="s">
        <v>13</v>
      </c>
      <c r="K6" s="61"/>
    </row>
    <row r="7" spans="1:11" ht="30" customHeight="1">
      <c r="A7" s="38"/>
      <c r="B7" s="38"/>
      <c r="C7" s="38"/>
      <c r="D7" s="38"/>
      <c r="E7" s="38"/>
      <c r="F7" s="38"/>
      <c r="G7" s="38"/>
      <c r="H7" s="38"/>
      <c r="I7" s="38"/>
      <c r="J7" s="64"/>
      <c r="K7" s="65"/>
    </row>
    <row r="8" spans="1:11" ht="20.100000000000001" customHeight="1">
      <c r="A8" s="42" t="s">
        <v>80</v>
      </c>
      <c r="B8" s="38" t="s">
        <v>14</v>
      </c>
      <c r="C8" s="38" t="s">
        <v>15</v>
      </c>
      <c r="D8" s="38"/>
      <c r="E8" s="38"/>
      <c r="F8" s="3" t="s">
        <v>16</v>
      </c>
      <c r="G8" s="3" t="s">
        <v>17</v>
      </c>
      <c r="H8" s="6" t="s">
        <v>18</v>
      </c>
      <c r="I8" s="3" t="s">
        <v>19</v>
      </c>
      <c r="J8" s="67"/>
      <c r="K8" s="68"/>
    </row>
    <row r="9" spans="1:11" ht="20.100000000000001" customHeight="1">
      <c r="A9" s="41"/>
      <c r="B9" s="38"/>
      <c r="C9" s="45" t="s">
        <v>81</v>
      </c>
      <c r="D9" s="46"/>
      <c r="E9" s="47"/>
      <c r="F9" s="25">
        <v>12</v>
      </c>
      <c r="G9" s="18">
        <v>60</v>
      </c>
      <c r="H9" s="18" t="s">
        <v>82</v>
      </c>
      <c r="I9" s="18" t="s">
        <v>83</v>
      </c>
      <c r="J9" s="69"/>
      <c r="K9" s="70"/>
    </row>
    <row r="10" spans="1:11" ht="20.100000000000001" customHeight="1">
      <c r="A10" s="41"/>
      <c r="B10" s="38"/>
      <c r="C10" s="45" t="s">
        <v>84</v>
      </c>
      <c r="D10" s="46"/>
      <c r="E10" s="47"/>
      <c r="F10" s="25">
        <v>12</v>
      </c>
      <c r="G10" s="18">
        <v>60</v>
      </c>
      <c r="H10" s="18" t="s">
        <v>82</v>
      </c>
      <c r="I10" s="18" t="s">
        <v>83</v>
      </c>
      <c r="J10" s="69"/>
      <c r="K10" s="70"/>
    </row>
    <row r="11" spans="1:11" ht="20.100000000000001" customHeight="1">
      <c r="A11" s="38"/>
      <c r="B11" s="38" t="s">
        <v>20</v>
      </c>
      <c r="C11" s="41"/>
      <c r="D11" s="42"/>
      <c r="E11" s="42"/>
      <c r="F11" s="42"/>
      <c r="G11" s="42"/>
      <c r="H11" s="42"/>
      <c r="I11" s="42"/>
      <c r="J11" s="71"/>
      <c r="K11" s="70"/>
    </row>
    <row r="12" spans="1:11" ht="19.8" customHeight="1">
      <c r="A12" s="38"/>
      <c r="B12" s="38"/>
      <c r="C12" s="42"/>
      <c r="D12" s="42"/>
      <c r="E12" s="42"/>
      <c r="F12" s="42"/>
      <c r="G12" s="42"/>
      <c r="H12" s="42"/>
      <c r="I12" s="42"/>
      <c r="J12" s="72"/>
      <c r="K12" s="73"/>
    </row>
    <row r="13" spans="1:11" ht="28.8">
      <c r="A13" s="81" t="s">
        <v>85</v>
      </c>
      <c r="B13" s="38" t="s">
        <v>21</v>
      </c>
      <c r="C13" s="38"/>
      <c r="D13" s="7" t="s">
        <v>22</v>
      </c>
      <c r="E13" s="7" t="s">
        <v>23</v>
      </c>
      <c r="F13" s="7" t="s">
        <v>24</v>
      </c>
      <c r="G13" s="7" t="s">
        <v>25</v>
      </c>
      <c r="H13" s="3" t="s">
        <v>26</v>
      </c>
      <c r="I13" s="7" t="s">
        <v>27</v>
      </c>
      <c r="J13" s="43" t="s">
        <v>13</v>
      </c>
      <c r="K13" s="44"/>
    </row>
    <row r="14" spans="1:11" ht="32.1" customHeight="1">
      <c r="A14" s="82"/>
      <c r="B14" s="48" t="s">
        <v>143</v>
      </c>
      <c r="C14" s="49"/>
      <c r="D14" s="29" t="s">
        <v>150</v>
      </c>
      <c r="E14" s="26" t="s">
        <v>144</v>
      </c>
      <c r="F14" s="31" t="s">
        <v>154</v>
      </c>
      <c r="G14" s="31" t="s">
        <v>154</v>
      </c>
      <c r="H14" s="32">
        <v>0.85</v>
      </c>
      <c r="I14" s="15" t="s">
        <v>145</v>
      </c>
      <c r="J14" s="67"/>
      <c r="K14" s="68"/>
    </row>
    <row r="15" spans="1:11" ht="32.1" customHeight="1">
      <c r="A15" s="82"/>
      <c r="B15" s="50" t="s">
        <v>152</v>
      </c>
      <c r="C15" s="50"/>
      <c r="D15" s="28" t="s">
        <v>155</v>
      </c>
      <c r="E15" s="9" t="s">
        <v>153</v>
      </c>
      <c r="F15" s="33" t="s">
        <v>156</v>
      </c>
      <c r="G15" s="33" t="s">
        <v>156</v>
      </c>
      <c r="H15" s="34">
        <v>0.39</v>
      </c>
      <c r="I15" s="15" t="s">
        <v>145</v>
      </c>
      <c r="J15" s="71"/>
      <c r="K15" s="70"/>
    </row>
    <row r="16" spans="1:11" ht="50.4" customHeight="1">
      <c r="A16" s="82"/>
      <c r="B16" s="50" t="s">
        <v>147</v>
      </c>
      <c r="C16" s="50"/>
      <c r="D16" s="28" t="s">
        <v>151</v>
      </c>
      <c r="E16" s="27" t="s">
        <v>144</v>
      </c>
      <c r="F16" s="29" t="s">
        <v>148</v>
      </c>
      <c r="G16" s="18" t="s">
        <v>149</v>
      </c>
      <c r="H16" s="30">
        <v>0.47</v>
      </c>
      <c r="I16" s="15" t="s">
        <v>146</v>
      </c>
      <c r="J16" s="71"/>
      <c r="K16" s="70"/>
    </row>
    <row r="17" spans="1:11" ht="32.1" customHeight="1">
      <c r="A17" s="82"/>
      <c r="B17" s="50"/>
      <c r="C17" s="50"/>
      <c r="D17" s="8"/>
      <c r="E17" s="10"/>
      <c r="F17" s="8"/>
      <c r="G17" s="8"/>
      <c r="H17" s="11"/>
      <c r="I17" s="8"/>
      <c r="J17" s="71"/>
      <c r="K17" s="70"/>
    </row>
    <row r="18" spans="1:11" ht="35.1" customHeight="1">
      <c r="A18" s="82"/>
      <c r="B18" s="50"/>
      <c r="C18" s="50"/>
      <c r="D18" s="8"/>
      <c r="E18" s="10"/>
      <c r="F18" s="8"/>
      <c r="G18" s="8"/>
      <c r="H18" s="11"/>
      <c r="I18" s="8"/>
      <c r="J18" s="72"/>
      <c r="K18" s="73"/>
    </row>
    <row r="19" spans="1:11" ht="42.9" customHeight="1">
      <c r="A19" s="82"/>
      <c r="B19" s="51" t="s">
        <v>28</v>
      </c>
      <c r="C19" s="51"/>
      <c r="D19" s="12" t="s">
        <v>29</v>
      </c>
      <c r="E19" s="12" t="s">
        <v>30</v>
      </c>
      <c r="F19" s="7" t="s">
        <v>31</v>
      </c>
      <c r="G19" s="12" t="s">
        <v>32</v>
      </c>
      <c r="H19" s="12" t="s">
        <v>33</v>
      </c>
      <c r="I19" s="12" t="s">
        <v>34</v>
      </c>
      <c r="J19" s="43" t="s">
        <v>13</v>
      </c>
      <c r="K19" s="44"/>
    </row>
    <row r="20" spans="1:11" ht="41.25" customHeight="1">
      <c r="A20" s="82"/>
      <c r="B20" s="52" t="s">
        <v>86</v>
      </c>
      <c r="C20" s="52"/>
      <c r="D20" s="20" t="s">
        <v>87</v>
      </c>
      <c r="E20" s="21" t="s">
        <v>88</v>
      </c>
      <c r="F20" s="21" t="s">
        <v>89</v>
      </c>
      <c r="G20" s="21">
        <v>1</v>
      </c>
      <c r="H20" s="21" t="s">
        <v>90</v>
      </c>
      <c r="I20" s="21"/>
      <c r="J20" s="67"/>
      <c r="K20" s="74"/>
    </row>
    <row r="21" spans="1:11" ht="33" customHeight="1">
      <c r="A21" s="82"/>
      <c r="B21" s="52" t="s">
        <v>91</v>
      </c>
      <c r="C21" s="52"/>
      <c r="D21" s="22" t="s">
        <v>92</v>
      </c>
      <c r="E21" s="21" t="s">
        <v>93</v>
      </c>
      <c r="F21" s="21" t="s">
        <v>94</v>
      </c>
      <c r="G21" s="23" t="s">
        <v>95</v>
      </c>
      <c r="H21" s="21" t="s">
        <v>90</v>
      </c>
      <c r="I21" s="21" t="s">
        <v>90</v>
      </c>
      <c r="J21" s="75"/>
      <c r="K21" s="76"/>
    </row>
    <row r="22" spans="1:11" ht="33.75" customHeight="1">
      <c r="A22" s="82"/>
      <c r="B22" s="52" t="s">
        <v>96</v>
      </c>
      <c r="C22" s="52"/>
      <c r="D22" s="22" t="s">
        <v>97</v>
      </c>
      <c r="E22" s="21" t="s">
        <v>98</v>
      </c>
      <c r="F22" s="21" t="s">
        <v>94</v>
      </c>
      <c r="G22" s="23" t="s">
        <v>99</v>
      </c>
      <c r="H22" s="21" t="s">
        <v>90</v>
      </c>
      <c r="I22" s="21" t="s">
        <v>100</v>
      </c>
      <c r="J22" s="75"/>
      <c r="K22" s="76"/>
    </row>
    <row r="23" spans="1:11" ht="33.75" customHeight="1">
      <c r="A23" s="82"/>
      <c r="B23" s="52" t="s">
        <v>101</v>
      </c>
      <c r="C23" s="52"/>
      <c r="D23" s="22" t="s">
        <v>97</v>
      </c>
      <c r="E23" s="21" t="s">
        <v>102</v>
      </c>
      <c r="F23" s="21" t="s">
        <v>94</v>
      </c>
      <c r="G23" s="23">
        <v>1</v>
      </c>
      <c r="H23" s="21" t="s">
        <v>90</v>
      </c>
      <c r="I23" s="21"/>
      <c r="J23" s="75"/>
      <c r="K23" s="76"/>
    </row>
    <row r="24" spans="1:11" ht="33.75" customHeight="1">
      <c r="A24" s="82"/>
      <c r="B24" s="53" t="s">
        <v>103</v>
      </c>
      <c r="C24" s="54"/>
      <c r="D24" s="22" t="s">
        <v>104</v>
      </c>
      <c r="E24" s="21" t="s">
        <v>105</v>
      </c>
      <c r="F24" s="21" t="s">
        <v>106</v>
      </c>
      <c r="G24" s="23" t="s">
        <v>99</v>
      </c>
      <c r="H24" s="21" t="s">
        <v>90</v>
      </c>
      <c r="I24" s="21" t="s">
        <v>90</v>
      </c>
      <c r="J24" s="75"/>
      <c r="K24" s="76"/>
    </row>
    <row r="25" spans="1:11" ht="40.5" customHeight="1">
      <c r="A25" s="82"/>
      <c r="B25" s="53" t="s">
        <v>107</v>
      </c>
      <c r="C25" s="54"/>
      <c r="D25" s="22" t="s">
        <v>108</v>
      </c>
      <c r="E25" s="21" t="s">
        <v>109</v>
      </c>
      <c r="F25" s="21" t="s">
        <v>89</v>
      </c>
      <c r="G25" s="23">
        <v>1</v>
      </c>
      <c r="H25" s="21" t="s">
        <v>90</v>
      </c>
      <c r="I25" s="21"/>
      <c r="J25" s="75"/>
      <c r="K25" s="76"/>
    </row>
    <row r="26" spans="1:11" ht="40.5" customHeight="1">
      <c r="A26" s="82"/>
      <c r="B26" s="53" t="s">
        <v>110</v>
      </c>
      <c r="C26" s="54"/>
      <c r="D26" s="22" t="s">
        <v>111</v>
      </c>
      <c r="E26" s="21" t="s">
        <v>112</v>
      </c>
      <c r="F26" s="21" t="s">
        <v>106</v>
      </c>
      <c r="G26" s="23" t="s">
        <v>99</v>
      </c>
      <c r="H26" s="21" t="s">
        <v>90</v>
      </c>
      <c r="I26" s="110" t="s">
        <v>157</v>
      </c>
      <c r="J26" s="75"/>
      <c r="K26" s="76"/>
    </row>
    <row r="27" spans="1:11" ht="40.5" customHeight="1">
      <c r="A27" s="82"/>
      <c r="B27" s="111" t="s">
        <v>159</v>
      </c>
      <c r="C27" s="112"/>
      <c r="D27" s="22" t="s">
        <v>158</v>
      </c>
      <c r="E27" s="21" t="s">
        <v>160</v>
      </c>
      <c r="F27" s="21" t="s">
        <v>89</v>
      </c>
      <c r="G27" s="23">
        <v>1</v>
      </c>
      <c r="H27" s="110" t="s">
        <v>161</v>
      </c>
      <c r="I27" s="21"/>
      <c r="J27" s="75"/>
      <c r="K27" s="76"/>
    </row>
    <row r="28" spans="1:11" ht="48" customHeight="1">
      <c r="A28" s="82"/>
      <c r="B28" s="53" t="s">
        <v>162</v>
      </c>
      <c r="C28" s="54"/>
      <c r="D28" s="22" t="s">
        <v>163</v>
      </c>
      <c r="E28" s="21" t="s">
        <v>164</v>
      </c>
      <c r="F28" s="21" t="s">
        <v>106</v>
      </c>
      <c r="G28" s="23">
        <v>1</v>
      </c>
      <c r="H28" s="110" t="s">
        <v>165</v>
      </c>
      <c r="I28" s="110"/>
      <c r="J28" s="75"/>
      <c r="K28" s="76"/>
    </row>
    <row r="29" spans="1:11">
      <c r="A29" s="82"/>
      <c r="B29" s="38" t="s">
        <v>20</v>
      </c>
      <c r="C29" s="59"/>
      <c r="D29" s="59"/>
      <c r="E29" s="59"/>
      <c r="F29" s="59"/>
      <c r="G29" s="59"/>
      <c r="H29" s="59"/>
      <c r="I29" s="59"/>
      <c r="J29" s="75"/>
      <c r="K29" s="76"/>
    </row>
    <row r="30" spans="1:11">
      <c r="A30" s="82"/>
      <c r="B30" s="38"/>
      <c r="C30" s="59"/>
      <c r="D30" s="59"/>
      <c r="E30" s="59"/>
      <c r="F30" s="59"/>
      <c r="G30" s="59"/>
      <c r="H30" s="59"/>
      <c r="I30" s="59"/>
      <c r="J30" s="77"/>
      <c r="K30" s="78"/>
    </row>
    <row r="31" spans="1:11" ht="18" customHeight="1">
      <c r="A31" s="83" t="s">
        <v>35</v>
      </c>
      <c r="B31" s="43" t="s">
        <v>36</v>
      </c>
      <c r="C31" s="44"/>
      <c r="D31" s="3" t="s">
        <v>37</v>
      </c>
      <c r="E31" s="43" t="s">
        <v>38</v>
      </c>
      <c r="F31" s="44"/>
      <c r="G31" s="43" t="s">
        <v>39</v>
      </c>
      <c r="H31" s="44"/>
      <c r="I31" s="3" t="s">
        <v>40</v>
      </c>
      <c r="J31" s="43" t="s">
        <v>13</v>
      </c>
      <c r="K31" s="44"/>
    </row>
    <row r="32" spans="1:11" ht="18" customHeight="1">
      <c r="A32" s="84"/>
      <c r="B32" s="55" t="s">
        <v>120</v>
      </c>
      <c r="C32" s="56"/>
      <c r="D32" s="19" t="s">
        <v>121</v>
      </c>
      <c r="E32" s="57" t="s">
        <v>122</v>
      </c>
      <c r="F32" s="58"/>
      <c r="G32" s="57" t="s">
        <v>123</v>
      </c>
      <c r="H32" s="58"/>
      <c r="I32" s="25" t="s">
        <v>124</v>
      </c>
      <c r="J32" s="16"/>
      <c r="K32" s="17"/>
    </row>
    <row r="33" spans="1:11" ht="18" customHeight="1">
      <c r="A33" s="84"/>
      <c r="B33" s="113" t="s">
        <v>125</v>
      </c>
      <c r="C33" s="114"/>
      <c r="D33" s="24" t="s">
        <v>126</v>
      </c>
      <c r="E33" s="57" t="s">
        <v>122</v>
      </c>
      <c r="F33" s="58"/>
      <c r="G33" s="57" t="s">
        <v>123</v>
      </c>
      <c r="H33" s="58"/>
      <c r="I33" s="25" t="s">
        <v>124</v>
      </c>
      <c r="J33" s="16"/>
      <c r="K33" s="17"/>
    </row>
    <row r="34" spans="1:11" ht="18" customHeight="1">
      <c r="A34" s="84"/>
      <c r="B34" s="55" t="s">
        <v>113</v>
      </c>
      <c r="C34" s="56"/>
      <c r="D34" s="19" t="s">
        <v>114</v>
      </c>
      <c r="E34" s="57" t="s">
        <v>115</v>
      </c>
      <c r="F34" s="58"/>
      <c r="G34" s="57" t="s">
        <v>116</v>
      </c>
      <c r="H34" s="58"/>
      <c r="I34" s="18"/>
      <c r="J34" s="60"/>
      <c r="K34" s="61"/>
    </row>
    <row r="35" spans="1:11" ht="18" customHeight="1">
      <c r="A35" s="84"/>
      <c r="B35" s="55" t="s">
        <v>117</v>
      </c>
      <c r="C35" s="56"/>
      <c r="D35" s="19" t="s">
        <v>118</v>
      </c>
      <c r="E35" s="57" t="s">
        <v>119</v>
      </c>
      <c r="F35" s="58"/>
      <c r="G35" s="57" t="s">
        <v>116</v>
      </c>
      <c r="H35" s="58"/>
      <c r="I35" s="18"/>
      <c r="J35" s="62"/>
      <c r="K35" s="63"/>
    </row>
    <row r="36" spans="1:11">
      <c r="A36" s="41" t="s">
        <v>41</v>
      </c>
      <c r="B36" s="38" t="s">
        <v>42</v>
      </c>
      <c r="C36" s="38" t="s">
        <v>43</v>
      </c>
      <c r="D36" s="38"/>
      <c r="E36" s="38" t="s">
        <v>44</v>
      </c>
      <c r="F36" s="38"/>
      <c r="G36" s="38" t="s">
        <v>45</v>
      </c>
      <c r="H36" s="38"/>
      <c r="I36" s="3" t="s">
        <v>46</v>
      </c>
      <c r="J36" s="43" t="s">
        <v>13</v>
      </c>
      <c r="K36" s="44"/>
    </row>
    <row r="37" spans="1:11">
      <c r="A37" s="42"/>
      <c r="B37" s="38"/>
      <c r="C37" s="66"/>
      <c r="D37" s="38"/>
      <c r="E37" s="38"/>
      <c r="F37" s="38"/>
      <c r="G37" s="66"/>
      <c r="H37" s="38"/>
      <c r="I37" s="4"/>
      <c r="J37" s="60"/>
      <c r="K37" s="61"/>
    </row>
    <row r="38" spans="1:11" ht="18" customHeight="1">
      <c r="A38" s="42"/>
      <c r="B38" s="38" t="s">
        <v>47</v>
      </c>
      <c r="C38" s="79" t="s">
        <v>127</v>
      </c>
      <c r="D38" s="79"/>
      <c r="E38" s="79" t="s">
        <v>128</v>
      </c>
      <c r="F38" s="79"/>
      <c r="G38" s="79" t="s">
        <v>129</v>
      </c>
      <c r="H38" s="79"/>
      <c r="I38" s="18" t="s">
        <v>129</v>
      </c>
      <c r="J38" s="62"/>
      <c r="K38" s="63"/>
    </row>
    <row r="39" spans="1:11" ht="18" customHeight="1">
      <c r="A39" s="42"/>
      <c r="B39" s="38"/>
      <c r="C39" s="79" t="s">
        <v>130</v>
      </c>
      <c r="D39" s="79"/>
      <c r="E39" s="79" t="s">
        <v>131</v>
      </c>
      <c r="F39" s="79"/>
      <c r="G39" s="79" t="s">
        <v>132</v>
      </c>
      <c r="H39" s="79"/>
      <c r="I39" s="18" t="s">
        <v>132</v>
      </c>
      <c r="J39" s="62"/>
      <c r="K39" s="63"/>
    </row>
    <row r="40" spans="1:11" ht="19.2" customHeight="1">
      <c r="A40" s="42"/>
      <c r="B40" s="38"/>
      <c r="C40" s="79" t="s">
        <v>133</v>
      </c>
      <c r="D40" s="79"/>
      <c r="E40" s="79" t="s">
        <v>131</v>
      </c>
      <c r="F40" s="79"/>
      <c r="G40" s="79" t="s">
        <v>132</v>
      </c>
      <c r="H40" s="79"/>
      <c r="I40" s="18" t="s">
        <v>132</v>
      </c>
      <c r="J40" s="62"/>
      <c r="K40" s="63"/>
    </row>
    <row r="41" spans="1:11">
      <c r="A41" s="41" t="s">
        <v>48</v>
      </c>
      <c r="B41" s="99" t="s">
        <v>134</v>
      </c>
      <c r="C41" s="99"/>
      <c r="D41" s="99"/>
      <c r="E41" s="99"/>
      <c r="F41" s="99"/>
      <c r="G41" s="99"/>
      <c r="H41" s="99"/>
      <c r="I41" s="99"/>
      <c r="J41" s="43" t="s">
        <v>13</v>
      </c>
      <c r="K41" s="44"/>
    </row>
    <row r="42" spans="1:11">
      <c r="A42" s="38"/>
      <c r="B42" s="99"/>
      <c r="C42" s="99"/>
      <c r="D42" s="99"/>
      <c r="E42" s="99"/>
      <c r="F42" s="99"/>
      <c r="G42" s="99"/>
      <c r="H42" s="99"/>
      <c r="I42" s="99"/>
      <c r="J42" s="60"/>
      <c r="K42" s="61"/>
    </row>
    <row r="43" spans="1:11">
      <c r="A43" s="38"/>
      <c r="B43" s="99"/>
      <c r="C43" s="99"/>
      <c r="D43" s="99"/>
      <c r="E43" s="99"/>
      <c r="F43" s="99"/>
      <c r="G43" s="99"/>
      <c r="H43" s="99"/>
      <c r="I43" s="99"/>
      <c r="J43" s="62"/>
      <c r="K43" s="63"/>
    </row>
    <row r="44" spans="1:11">
      <c r="A44" s="38"/>
      <c r="B44" s="99"/>
      <c r="C44" s="99"/>
      <c r="D44" s="99"/>
      <c r="E44" s="99"/>
      <c r="F44" s="99"/>
      <c r="G44" s="99"/>
      <c r="H44" s="99"/>
      <c r="I44" s="99"/>
      <c r="J44" s="62"/>
      <c r="K44" s="63"/>
    </row>
    <row r="45" spans="1:11">
      <c r="A45" s="38"/>
      <c r="B45" s="99"/>
      <c r="C45" s="99"/>
      <c r="D45" s="99"/>
      <c r="E45" s="99"/>
      <c r="F45" s="99"/>
      <c r="G45" s="99"/>
      <c r="H45" s="99"/>
      <c r="I45" s="99"/>
      <c r="J45" s="62"/>
      <c r="K45" s="63"/>
    </row>
    <row r="46" spans="1:11">
      <c r="A46" s="38"/>
      <c r="B46" s="99"/>
      <c r="C46" s="99"/>
      <c r="D46" s="99"/>
      <c r="E46" s="99"/>
      <c r="F46" s="99"/>
      <c r="G46" s="99"/>
      <c r="H46" s="99"/>
      <c r="I46" s="99"/>
      <c r="J46" s="62"/>
      <c r="K46" s="63"/>
    </row>
    <row r="47" spans="1:11">
      <c r="A47" s="38"/>
      <c r="B47" s="99"/>
      <c r="C47" s="99"/>
      <c r="D47" s="99"/>
      <c r="E47" s="99"/>
      <c r="F47" s="99"/>
      <c r="G47" s="99"/>
      <c r="H47" s="99"/>
      <c r="I47" s="99"/>
      <c r="J47" s="62"/>
      <c r="K47" s="63"/>
    </row>
    <row r="48" spans="1:11">
      <c r="A48" s="38"/>
      <c r="B48" s="99"/>
      <c r="C48" s="99"/>
      <c r="D48" s="99"/>
      <c r="E48" s="99"/>
      <c r="F48" s="99"/>
      <c r="G48" s="99"/>
      <c r="H48" s="99"/>
      <c r="I48" s="99"/>
      <c r="J48" s="62"/>
      <c r="K48" s="63"/>
    </row>
    <row r="49" spans="1:11" ht="41.1" customHeight="1">
      <c r="A49" s="38"/>
      <c r="B49" s="99"/>
      <c r="C49" s="99"/>
      <c r="D49" s="99"/>
      <c r="E49" s="99"/>
      <c r="F49" s="99"/>
      <c r="G49" s="99"/>
      <c r="H49" s="99"/>
      <c r="I49" s="99"/>
      <c r="J49" s="64"/>
      <c r="K49" s="65"/>
    </row>
    <row r="50" spans="1:11" ht="18" customHeight="1">
      <c r="A50" s="42" t="s">
        <v>142</v>
      </c>
      <c r="B50" s="42" t="s">
        <v>49</v>
      </c>
      <c r="C50" s="101"/>
      <c r="D50" s="102"/>
      <c r="E50" s="102"/>
      <c r="F50" s="102"/>
      <c r="G50" s="102"/>
      <c r="H50" s="102"/>
      <c r="I50" s="103"/>
      <c r="J50" s="43" t="s">
        <v>13</v>
      </c>
      <c r="K50" s="44"/>
    </row>
    <row r="51" spans="1:11">
      <c r="A51" s="42"/>
      <c r="B51" s="42"/>
      <c r="C51" s="104"/>
      <c r="D51" s="105"/>
      <c r="E51" s="105"/>
      <c r="F51" s="105"/>
      <c r="G51" s="105"/>
      <c r="H51" s="105"/>
      <c r="I51" s="106"/>
      <c r="J51" s="60"/>
      <c r="K51" s="61"/>
    </row>
    <row r="52" spans="1:11">
      <c r="A52" s="42"/>
      <c r="B52" s="42"/>
      <c r="C52" s="107"/>
      <c r="D52" s="108"/>
      <c r="E52" s="108"/>
      <c r="F52" s="108"/>
      <c r="G52" s="108"/>
      <c r="H52" s="108"/>
      <c r="I52" s="109"/>
      <c r="J52" s="62"/>
      <c r="K52" s="63"/>
    </row>
    <row r="53" spans="1:11" ht="18.899999999999999" customHeight="1">
      <c r="A53" s="42"/>
      <c r="B53" s="38" t="s">
        <v>50</v>
      </c>
      <c r="C53" s="3" t="s">
        <v>1</v>
      </c>
      <c r="D53" s="38" t="s">
        <v>51</v>
      </c>
      <c r="E53" s="38"/>
      <c r="F53" s="38" t="s">
        <v>52</v>
      </c>
      <c r="G53" s="38"/>
      <c r="H53" s="38"/>
      <c r="I53" s="3" t="s">
        <v>53</v>
      </c>
      <c r="J53" s="62"/>
      <c r="K53" s="63"/>
    </row>
    <row r="54" spans="1:11" ht="18.899999999999999" customHeight="1">
      <c r="A54" s="42"/>
      <c r="B54" s="38"/>
      <c r="C54" s="18" t="s">
        <v>135</v>
      </c>
      <c r="D54" s="79">
        <v>2017</v>
      </c>
      <c r="E54" s="79"/>
      <c r="F54" s="80" t="s">
        <v>136</v>
      </c>
      <c r="G54" s="80"/>
      <c r="H54" s="80"/>
      <c r="I54" s="18" t="s">
        <v>132</v>
      </c>
      <c r="J54" s="62"/>
      <c r="K54" s="63"/>
    </row>
    <row r="55" spans="1:11" ht="18.899999999999999" customHeight="1">
      <c r="A55" s="42"/>
      <c r="B55" s="38"/>
      <c r="C55" s="18" t="s">
        <v>137</v>
      </c>
      <c r="D55" s="79">
        <v>2018</v>
      </c>
      <c r="E55" s="79"/>
      <c r="F55" s="80" t="s">
        <v>136</v>
      </c>
      <c r="G55" s="80"/>
      <c r="H55" s="80"/>
      <c r="I55" s="18" t="s">
        <v>132</v>
      </c>
      <c r="J55" s="62"/>
      <c r="K55" s="63"/>
    </row>
    <row r="56" spans="1:11" ht="18.899999999999999" customHeight="1">
      <c r="A56" s="42"/>
      <c r="B56" s="38"/>
      <c r="C56" s="18" t="s">
        <v>138</v>
      </c>
      <c r="D56" s="79">
        <v>2018</v>
      </c>
      <c r="E56" s="79"/>
      <c r="F56" s="80" t="s">
        <v>136</v>
      </c>
      <c r="G56" s="80"/>
      <c r="H56" s="80"/>
      <c r="I56" s="18" t="s">
        <v>132</v>
      </c>
      <c r="J56" s="62"/>
      <c r="K56" s="63"/>
    </row>
    <row r="57" spans="1:11" ht="18.899999999999999" customHeight="1">
      <c r="A57" s="42"/>
      <c r="B57" s="38"/>
      <c r="C57" s="3"/>
      <c r="D57" s="90"/>
      <c r="E57" s="44"/>
      <c r="F57" s="90"/>
      <c r="G57" s="92"/>
      <c r="H57" s="44"/>
      <c r="I57" s="3"/>
      <c r="J57" s="62"/>
      <c r="K57" s="63"/>
    </row>
    <row r="58" spans="1:11" ht="18.899999999999999" customHeight="1">
      <c r="A58" s="42"/>
      <c r="B58" s="38"/>
      <c r="C58" s="4"/>
      <c r="D58" s="90"/>
      <c r="E58" s="91"/>
      <c r="F58" s="90"/>
      <c r="G58" s="92"/>
      <c r="H58" s="44"/>
      <c r="I58" s="3"/>
      <c r="J58" s="62"/>
      <c r="K58" s="63"/>
    </row>
    <row r="59" spans="1:11">
      <c r="A59" s="42"/>
      <c r="B59" s="38" t="s">
        <v>20</v>
      </c>
      <c r="C59" s="115" t="s">
        <v>166</v>
      </c>
      <c r="D59" s="42"/>
      <c r="E59" s="42"/>
      <c r="F59" s="42"/>
      <c r="G59" s="42"/>
      <c r="H59" s="42"/>
      <c r="I59" s="42"/>
      <c r="J59" s="62"/>
      <c r="K59" s="63"/>
    </row>
    <row r="60" spans="1:11">
      <c r="A60" s="42"/>
      <c r="B60" s="38"/>
      <c r="C60" s="42"/>
      <c r="D60" s="42"/>
      <c r="E60" s="42"/>
      <c r="F60" s="42"/>
      <c r="G60" s="42"/>
      <c r="H60" s="42"/>
      <c r="I60" s="42"/>
      <c r="J60" s="64"/>
      <c r="K60" s="65"/>
    </row>
    <row r="61" spans="1:11" ht="51.6" customHeight="1">
      <c r="A61" s="42" t="s">
        <v>141</v>
      </c>
      <c r="B61" s="99" t="s">
        <v>139</v>
      </c>
      <c r="C61" s="99"/>
      <c r="D61" s="99"/>
      <c r="E61" s="99"/>
      <c r="F61" s="99"/>
      <c r="G61" s="99"/>
      <c r="H61" s="99"/>
      <c r="I61" s="99"/>
      <c r="J61" s="43" t="s">
        <v>13</v>
      </c>
      <c r="K61" s="44"/>
    </row>
    <row r="62" spans="1:11" ht="38.1" customHeight="1">
      <c r="A62" s="42"/>
      <c r="B62" s="99"/>
      <c r="C62" s="99"/>
      <c r="D62" s="99"/>
      <c r="E62" s="99"/>
      <c r="F62" s="99"/>
      <c r="G62" s="99"/>
      <c r="H62" s="99"/>
      <c r="I62" s="99"/>
      <c r="J62" s="60"/>
      <c r="K62" s="61"/>
    </row>
    <row r="63" spans="1:11" ht="30.6" customHeight="1">
      <c r="A63" s="42"/>
      <c r="B63" s="99"/>
      <c r="C63" s="99"/>
      <c r="D63" s="99"/>
      <c r="E63" s="99"/>
      <c r="F63" s="99"/>
      <c r="G63" s="99"/>
      <c r="H63" s="99"/>
      <c r="I63" s="99"/>
      <c r="J63" s="62"/>
      <c r="K63" s="63"/>
    </row>
    <row r="64" spans="1:11" ht="53.1" customHeight="1">
      <c r="A64" s="42"/>
      <c r="B64" s="99"/>
      <c r="C64" s="99"/>
      <c r="D64" s="99"/>
      <c r="E64" s="99"/>
      <c r="F64" s="99"/>
      <c r="G64" s="99"/>
      <c r="H64" s="99"/>
      <c r="I64" s="99"/>
      <c r="J64" s="64"/>
      <c r="K64" s="65"/>
    </row>
    <row r="65" spans="1:11" ht="20.100000000000001" customHeight="1">
      <c r="A65" s="42" t="s">
        <v>54</v>
      </c>
      <c r="B65" s="99" t="s">
        <v>140</v>
      </c>
      <c r="C65" s="99"/>
      <c r="D65" s="99"/>
      <c r="E65" s="99"/>
      <c r="F65" s="99"/>
      <c r="G65" s="99"/>
      <c r="H65" s="99"/>
      <c r="I65" s="99"/>
      <c r="J65" s="43" t="s">
        <v>13</v>
      </c>
      <c r="K65" s="44"/>
    </row>
    <row r="66" spans="1:11">
      <c r="A66" s="42"/>
      <c r="B66" s="99"/>
      <c r="C66" s="99"/>
      <c r="D66" s="99"/>
      <c r="E66" s="99"/>
      <c r="F66" s="99"/>
      <c r="G66" s="99"/>
      <c r="H66" s="99"/>
      <c r="I66" s="99"/>
      <c r="J66" s="60"/>
      <c r="K66" s="61"/>
    </row>
    <row r="67" spans="1:11">
      <c r="A67" s="42"/>
      <c r="B67" s="99"/>
      <c r="C67" s="99"/>
      <c r="D67" s="99"/>
      <c r="E67" s="99"/>
      <c r="F67" s="99"/>
      <c r="G67" s="99"/>
      <c r="H67" s="99"/>
      <c r="I67" s="99"/>
      <c r="J67" s="62"/>
      <c r="K67" s="63"/>
    </row>
    <row r="68" spans="1:11">
      <c r="A68" s="42"/>
      <c r="B68" s="99"/>
      <c r="C68" s="99"/>
      <c r="D68" s="99"/>
      <c r="E68" s="99"/>
      <c r="F68" s="99"/>
      <c r="G68" s="99"/>
      <c r="H68" s="99"/>
      <c r="I68" s="99"/>
      <c r="J68" s="64"/>
      <c r="K68" s="65"/>
    </row>
    <row r="69" spans="1:11">
      <c r="A69" s="42" t="s">
        <v>55</v>
      </c>
      <c r="B69" s="66" t="s">
        <v>56</v>
      </c>
      <c r="C69" s="38"/>
      <c r="D69" s="38"/>
      <c r="E69" s="38"/>
      <c r="F69" s="38"/>
      <c r="G69" s="38"/>
      <c r="H69" s="38"/>
      <c r="I69" s="38"/>
      <c r="J69" s="38"/>
      <c r="K69" s="38"/>
    </row>
    <row r="70" spans="1:11">
      <c r="A70" s="42"/>
      <c r="B70" s="38"/>
      <c r="C70" s="38"/>
      <c r="D70" s="38"/>
      <c r="E70" s="38"/>
      <c r="F70" s="38"/>
      <c r="G70" s="38"/>
      <c r="H70" s="38"/>
      <c r="I70" s="38"/>
      <c r="J70" s="38"/>
      <c r="K70" s="38"/>
    </row>
    <row r="71" spans="1:11" ht="14.25" customHeight="1">
      <c r="A71" s="42"/>
      <c r="B71" s="38"/>
      <c r="C71" s="38"/>
      <c r="D71" s="38"/>
      <c r="E71" s="38"/>
      <c r="F71" s="38"/>
      <c r="G71" s="38"/>
      <c r="H71" s="38"/>
      <c r="I71" s="38"/>
      <c r="J71" s="38"/>
      <c r="K71" s="38"/>
    </row>
    <row r="72" spans="1:11" ht="30" customHeight="1">
      <c r="A72" s="38" t="s">
        <v>57</v>
      </c>
      <c r="B72" s="100" t="s">
        <v>58</v>
      </c>
      <c r="C72" s="89"/>
      <c r="D72" s="89"/>
      <c r="E72" s="89"/>
      <c r="F72" s="89"/>
      <c r="G72" s="89"/>
      <c r="H72" s="89"/>
      <c r="I72" s="89"/>
      <c r="J72" s="89"/>
      <c r="K72" s="89"/>
    </row>
    <row r="73" spans="1:11" ht="39.9" customHeight="1">
      <c r="A73" s="38"/>
      <c r="B73" s="89"/>
      <c r="C73" s="89"/>
      <c r="D73" s="89"/>
      <c r="E73" s="89"/>
      <c r="F73" s="89"/>
      <c r="G73" s="89"/>
      <c r="H73" s="89"/>
      <c r="I73" s="89"/>
      <c r="J73" s="89"/>
      <c r="K73" s="89"/>
    </row>
    <row r="74" spans="1:11" ht="66.900000000000006" customHeight="1">
      <c r="A74" s="96" t="s">
        <v>59</v>
      </c>
      <c r="B74" s="93" t="s">
        <v>60</v>
      </c>
      <c r="C74" s="94"/>
      <c r="D74" s="94"/>
      <c r="E74" s="94"/>
      <c r="F74" s="94"/>
      <c r="G74" s="94"/>
      <c r="H74" s="94"/>
      <c r="I74" s="94"/>
      <c r="J74" s="94"/>
      <c r="K74" s="95"/>
    </row>
    <row r="75" spans="1:11" ht="45" customHeight="1">
      <c r="A75" s="97"/>
      <c r="B75" s="88" t="s">
        <v>61</v>
      </c>
      <c r="C75" s="89"/>
      <c r="D75" s="89"/>
      <c r="E75" s="89"/>
      <c r="F75" s="89"/>
      <c r="G75" s="89"/>
      <c r="H75" s="89"/>
      <c r="I75" s="89"/>
      <c r="J75" s="89"/>
      <c r="K75" s="89"/>
    </row>
    <row r="76" spans="1:11" ht="45" customHeight="1">
      <c r="A76" s="97"/>
      <c r="B76" s="88"/>
      <c r="C76" s="89"/>
      <c r="D76" s="89"/>
      <c r="E76" s="89"/>
      <c r="F76" s="89"/>
      <c r="G76" s="89"/>
      <c r="H76" s="89"/>
      <c r="I76" s="89"/>
      <c r="J76" s="89"/>
      <c r="K76" s="89"/>
    </row>
    <row r="77" spans="1:11" ht="39" customHeight="1">
      <c r="A77" s="97"/>
      <c r="B77" s="89"/>
      <c r="C77" s="89"/>
      <c r="D77" s="89"/>
      <c r="E77" s="89"/>
      <c r="F77" s="89"/>
      <c r="G77" s="89"/>
      <c r="H77" s="89"/>
      <c r="I77" s="89"/>
      <c r="J77" s="89"/>
      <c r="K77" s="89"/>
    </row>
    <row r="78" spans="1:11" ht="57" customHeight="1">
      <c r="A78" s="97"/>
      <c r="B78" s="89"/>
      <c r="C78" s="89"/>
      <c r="D78" s="89"/>
      <c r="E78" s="89"/>
      <c r="F78" s="89"/>
      <c r="G78" s="89"/>
      <c r="H78" s="89"/>
      <c r="I78" s="89"/>
      <c r="J78" s="89"/>
      <c r="K78" s="89"/>
    </row>
    <row r="79" spans="1:11" ht="96.9" customHeight="1">
      <c r="A79" s="98"/>
      <c r="B79" s="89"/>
      <c r="C79" s="89"/>
      <c r="D79" s="89"/>
      <c r="E79" s="89"/>
      <c r="F79" s="89"/>
      <c r="G79" s="89"/>
      <c r="H79" s="89"/>
      <c r="I79" s="89"/>
      <c r="J79" s="89"/>
      <c r="K79" s="89"/>
    </row>
    <row r="80" spans="1:11" ht="27" customHeight="1">
      <c r="A80" s="86" t="s">
        <v>62</v>
      </c>
      <c r="B80" s="38"/>
      <c r="C80" s="38"/>
      <c r="D80" s="38"/>
      <c r="E80" s="38"/>
      <c r="F80" s="38"/>
      <c r="G80" s="38"/>
      <c r="H80" s="38"/>
      <c r="I80" s="38"/>
      <c r="J80" s="38"/>
      <c r="K80" s="38"/>
    </row>
    <row r="81" spans="1:11" ht="14.1" customHeight="1">
      <c r="A81" s="85"/>
      <c r="B81" s="38"/>
      <c r="C81" s="38"/>
      <c r="D81" s="38"/>
      <c r="E81" s="38"/>
      <c r="F81" s="38"/>
      <c r="G81" s="38"/>
      <c r="H81" s="38"/>
      <c r="I81" s="38"/>
      <c r="J81" s="38"/>
      <c r="K81" s="38"/>
    </row>
    <row r="82" spans="1:11" ht="6" customHeight="1">
      <c r="A82" s="85"/>
      <c r="B82" s="38"/>
      <c r="C82" s="38"/>
      <c r="D82" s="38"/>
      <c r="E82" s="38"/>
      <c r="F82" s="38"/>
      <c r="G82" s="38"/>
      <c r="H82" s="38"/>
      <c r="I82" s="38"/>
      <c r="J82" s="38"/>
      <c r="K82" s="38"/>
    </row>
    <row r="83" spans="1:11" ht="2.1" customHeight="1">
      <c r="A83" s="87"/>
      <c r="B83" s="38"/>
      <c r="C83" s="38"/>
      <c r="D83" s="38"/>
      <c r="E83" s="38"/>
      <c r="F83" s="38"/>
      <c r="G83" s="38"/>
      <c r="H83" s="38"/>
      <c r="I83" s="38"/>
      <c r="J83" s="38"/>
      <c r="K83" s="38"/>
    </row>
  </sheetData>
  <mergeCells count="119">
    <mergeCell ref="B32:C32"/>
    <mergeCell ref="B33:C33"/>
    <mergeCell ref="E32:F32"/>
    <mergeCell ref="G32:H32"/>
    <mergeCell ref="E33:F33"/>
    <mergeCell ref="G33:H33"/>
    <mergeCell ref="F57:H57"/>
    <mergeCell ref="J62:K64"/>
    <mergeCell ref="B61:I64"/>
    <mergeCell ref="B69:K71"/>
    <mergeCell ref="B72:K73"/>
    <mergeCell ref="J37:K40"/>
    <mergeCell ref="J42:K49"/>
    <mergeCell ref="J51:K60"/>
    <mergeCell ref="J66:K68"/>
    <mergeCell ref="B41:I49"/>
    <mergeCell ref="C50:I52"/>
    <mergeCell ref="C59:I60"/>
    <mergeCell ref="B65:I68"/>
    <mergeCell ref="G37:H37"/>
    <mergeCell ref="C38:D38"/>
    <mergeCell ref="E38:F38"/>
    <mergeCell ref="G38:H38"/>
    <mergeCell ref="C39:D39"/>
    <mergeCell ref="E39:F39"/>
    <mergeCell ref="G39:H39"/>
    <mergeCell ref="A41:A49"/>
    <mergeCell ref="A50:A60"/>
    <mergeCell ref="A61:A64"/>
    <mergeCell ref="A65:A68"/>
    <mergeCell ref="A80:A83"/>
    <mergeCell ref="B8:B10"/>
    <mergeCell ref="B11:B12"/>
    <mergeCell ref="B29:B30"/>
    <mergeCell ref="B36:B37"/>
    <mergeCell ref="B38:B40"/>
    <mergeCell ref="B50:B52"/>
    <mergeCell ref="B53:B58"/>
    <mergeCell ref="B59:B60"/>
    <mergeCell ref="B75:K79"/>
    <mergeCell ref="B80:K83"/>
    <mergeCell ref="D58:E58"/>
    <mergeCell ref="F58:H58"/>
    <mergeCell ref="J61:K61"/>
    <mergeCell ref="J65:K65"/>
    <mergeCell ref="B74:K74"/>
    <mergeCell ref="A69:A71"/>
    <mergeCell ref="A72:A73"/>
    <mergeCell ref="A74:A79"/>
    <mergeCell ref="D57:E57"/>
    <mergeCell ref="C36:D36"/>
    <mergeCell ref="E36:F36"/>
    <mergeCell ref="G36:H36"/>
    <mergeCell ref="J36:K36"/>
    <mergeCell ref="C37:D37"/>
    <mergeCell ref="E37:F37"/>
    <mergeCell ref="A6:A7"/>
    <mergeCell ref="A8:A12"/>
    <mergeCell ref="A13:A30"/>
    <mergeCell ref="A31:A35"/>
    <mergeCell ref="A36:A40"/>
    <mergeCell ref="B26:C26"/>
    <mergeCell ref="B27:C27"/>
    <mergeCell ref="D55:E55"/>
    <mergeCell ref="F55:H55"/>
    <mergeCell ref="D56:E56"/>
    <mergeCell ref="F56:H56"/>
    <mergeCell ref="C40:D40"/>
    <mergeCell ref="E40:F40"/>
    <mergeCell ref="G40:H40"/>
    <mergeCell ref="J41:K41"/>
    <mergeCell ref="J50:K50"/>
    <mergeCell ref="D53:E53"/>
    <mergeCell ref="F53:H53"/>
    <mergeCell ref="D54:E54"/>
    <mergeCell ref="F54:H54"/>
    <mergeCell ref="B22:C22"/>
    <mergeCell ref="B25:C25"/>
    <mergeCell ref="B28:C28"/>
    <mergeCell ref="B31:C31"/>
    <mergeCell ref="E31:F31"/>
    <mergeCell ref="G31:H31"/>
    <mergeCell ref="J31:K31"/>
    <mergeCell ref="B34:C34"/>
    <mergeCell ref="E34:F34"/>
    <mergeCell ref="G34:H34"/>
    <mergeCell ref="C29:I30"/>
    <mergeCell ref="J34:K35"/>
    <mergeCell ref="B23:C23"/>
    <mergeCell ref="B24:C24"/>
    <mergeCell ref="B35:C35"/>
    <mergeCell ref="E35:F35"/>
    <mergeCell ref="G35:H35"/>
    <mergeCell ref="J20:K30"/>
    <mergeCell ref="B14:C14"/>
    <mergeCell ref="B15:C15"/>
    <mergeCell ref="B16:C16"/>
    <mergeCell ref="B17:C17"/>
    <mergeCell ref="B18:C18"/>
    <mergeCell ref="B19:C19"/>
    <mergeCell ref="J19:K19"/>
    <mergeCell ref="B20:C20"/>
    <mergeCell ref="B21:C21"/>
    <mergeCell ref="J14:K18"/>
    <mergeCell ref="A2:K2"/>
    <mergeCell ref="B3:C3"/>
    <mergeCell ref="B4:D4"/>
    <mergeCell ref="F4:H4"/>
    <mergeCell ref="J4:K4"/>
    <mergeCell ref="B5:K5"/>
    <mergeCell ref="C8:E8"/>
    <mergeCell ref="B13:C13"/>
    <mergeCell ref="J13:K13"/>
    <mergeCell ref="C11:I12"/>
    <mergeCell ref="C9:E9"/>
    <mergeCell ref="C10:E10"/>
    <mergeCell ref="B6:I7"/>
    <mergeCell ref="J6:K7"/>
    <mergeCell ref="J8:K12"/>
  </mergeCells>
  <phoneticPr fontId="15" type="noConversion"/>
  <hyperlinks>
    <hyperlink ref="F4" r:id="rId1"/>
  </hyperlinks>
  <pageMargins left="0.70069444444444495" right="0.70069444444444495" top="0.75138888888888899" bottom="0.75138888888888899" header="0.297916666666667" footer="0.297916666666667"/>
  <pageSetup paperSize="9" scale="80" fitToHeight="0" orientation="landscape" r:id="rId2"/>
</worksheet>
</file>

<file path=xl/worksheets/sheet2.xml><?xml version="1.0" encoding="utf-8"?>
<worksheet xmlns="http://schemas.openxmlformats.org/spreadsheetml/2006/main" xmlns:r="http://schemas.openxmlformats.org/officeDocument/2006/relationships">
  <dimension ref="A1:M3"/>
  <sheetViews>
    <sheetView tabSelected="1" workbookViewId="0">
      <selection activeCell="I17" sqref="I17"/>
    </sheetView>
  </sheetViews>
  <sheetFormatPr defaultColWidth="9" defaultRowHeight="14.4"/>
  <cols>
    <col min="3" max="3" width="14.6640625" customWidth="1"/>
    <col min="4" max="4" width="22.44140625" customWidth="1"/>
  </cols>
  <sheetData>
    <row r="1" spans="1:13">
      <c r="A1" s="1" t="s">
        <v>63</v>
      </c>
    </row>
    <row r="2" spans="1:13">
      <c r="A2" s="35" t="s">
        <v>1</v>
      </c>
      <c r="B2" s="35" t="s">
        <v>2</v>
      </c>
      <c r="C2" s="35" t="s">
        <v>4</v>
      </c>
      <c r="D2" s="35" t="s">
        <v>64</v>
      </c>
      <c r="E2" s="35" t="s">
        <v>65</v>
      </c>
      <c r="F2" s="35" t="s">
        <v>66</v>
      </c>
      <c r="G2" s="35" t="s">
        <v>16</v>
      </c>
      <c r="H2" s="35" t="s">
        <v>67</v>
      </c>
      <c r="I2" s="35" t="s">
        <v>68</v>
      </c>
      <c r="J2" s="35" t="s">
        <v>69</v>
      </c>
      <c r="K2" s="35" t="s">
        <v>70</v>
      </c>
      <c r="L2" s="35" t="s">
        <v>71</v>
      </c>
      <c r="M2" s="35" t="s">
        <v>72</v>
      </c>
    </row>
    <row r="3" spans="1:13">
      <c r="A3" s="35" t="str">
        <f>[1]考核评估表!B3</f>
        <v>李慧珍</v>
      </c>
      <c r="B3" s="35" t="str">
        <f>[1]考核评估表!E3</f>
        <v>2016145</v>
      </c>
      <c r="C3" s="35" t="str">
        <f>[1]考核评估表!I3</f>
        <v>环境学院</v>
      </c>
      <c r="D3" s="36" t="str">
        <f>[1]考核评估表!B4</f>
        <v>2016年9月-2019年9月</v>
      </c>
      <c r="E3" s="35">
        <v>2</v>
      </c>
      <c r="F3" s="35">
        <f>COUNTIF([1]考核评估表!I13:I13,"否")</f>
        <v>0</v>
      </c>
      <c r="G3" s="35">
        <v>24</v>
      </c>
      <c r="H3" s="35">
        <v>5</v>
      </c>
      <c r="I3" s="35">
        <v>2</v>
      </c>
      <c r="J3" s="35">
        <f>COUNTIF([1]考核评估表!H23:H29,"A3")</f>
        <v>0</v>
      </c>
      <c r="K3" s="35">
        <f>COUNTIF([1]考核评估表!I23:I29,"B1")</f>
        <v>0</v>
      </c>
      <c r="L3" s="35">
        <f>COUNTIF([1]考核评估表!J23:J29,"B2")</f>
        <v>0</v>
      </c>
      <c r="M3" s="35">
        <v>4</v>
      </c>
    </row>
  </sheetData>
  <phoneticPr fontId="15"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考核评估表</vt:lpstr>
      <vt:lpstr>量化指标自动提取（请核对）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lihuizhen</cp:lastModifiedBy>
  <cp:lastPrinted>2019-03-28T00:38:00Z</cp:lastPrinted>
  <dcterms:created xsi:type="dcterms:W3CDTF">2018-04-16T07:36:00Z</dcterms:created>
  <dcterms:modified xsi:type="dcterms:W3CDTF">2019-06-05T00:57:15Z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